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375" windowWidth="28275" windowHeight="14085" tabRatio="729"/>
  </bookViews>
  <sheets>
    <sheet name="Accueil" sheetId="1" r:id="rId1"/>
    <sheet name="Listing" sheetId="2" r:id="rId2"/>
    <sheet name="1" sheetId="4" r:id="rId3"/>
    <sheet name="2" sheetId="10" r:id="rId4"/>
    <sheet name="3" sheetId="9" r:id="rId5"/>
    <sheet name="4" sheetId="8" r:id="rId6"/>
    <sheet name="5" sheetId="6" r:id="rId7"/>
    <sheet name="6" sheetId="5" r:id="rId8"/>
    <sheet name="7" sheetId="7" r:id="rId9"/>
    <sheet name="8" sheetId="24" r:id="rId10"/>
    <sheet name="9" sheetId="22" r:id="rId11"/>
    <sheet name="10" sheetId="21" r:id="rId12"/>
    <sheet name="11" sheetId="20" r:id="rId13"/>
    <sheet name="12" sheetId="19" r:id="rId14"/>
    <sheet name="13" sheetId="18" r:id="rId15"/>
    <sheet name="14" sheetId="17" r:id="rId16"/>
    <sheet name="15" sheetId="16" r:id="rId17"/>
    <sheet name="16" sheetId="15" r:id="rId18"/>
    <sheet name="17" sheetId="13" r:id="rId19"/>
    <sheet name="18" sheetId="12" r:id="rId20"/>
    <sheet name="19" sheetId="14" r:id="rId21"/>
    <sheet name="20" sheetId="11" r:id="rId22"/>
    <sheet name="21" sheetId="23" r:id="rId23"/>
    <sheet name="22" sheetId="33" r:id="rId24"/>
    <sheet name="23" sheetId="27" r:id="rId25"/>
    <sheet name="24" sheetId="26" r:id="rId26"/>
    <sheet name="25" sheetId="25" r:id="rId27"/>
    <sheet name="26" sheetId="28" r:id="rId28"/>
    <sheet name="27" sheetId="29" r:id="rId29"/>
    <sheet name="28" sheetId="30" r:id="rId30"/>
    <sheet name="29" sheetId="31" r:id="rId31"/>
    <sheet name="30" sheetId="32" r:id="rId32"/>
    <sheet name="Exemple activité" sheetId="34" r:id="rId33"/>
    <sheet name="Suivi élève" sheetId="35" r:id="rId34"/>
  </sheets>
  <calcPr calcId="125725"/>
</workbook>
</file>

<file path=xl/calcChain.xml><?xml version="1.0" encoding="utf-8"?>
<calcChain xmlns="http://schemas.openxmlformats.org/spreadsheetml/2006/main">
  <c r="D1" i="32"/>
  <c r="A1"/>
  <c r="D1" i="31"/>
  <c r="A1"/>
  <c r="D1" i="30"/>
  <c r="A1"/>
  <c r="D1" i="29"/>
  <c r="A1"/>
  <c r="D1" i="28"/>
  <c r="A1"/>
  <c r="D1" i="25"/>
  <c r="A1"/>
  <c r="D1" i="26"/>
  <c r="A1"/>
  <c r="D1" i="27"/>
  <c r="A1"/>
  <c r="D1" i="33"/>
  <c r="A1"/>
  <c r="D1" i="23"/>
  <c r="A1"/>
  <c r="D1" i="11"/>
  <c r="A1"/>
  <c r="D1" i="14"/>
  <c r="A1"/>
  <c r="D1" i="12"/>
  <c r="A1"/>
  <c r="D1" i="13"/>
  <c r="A1"/>
  <c r="D1" i="15"/>
  <c r="A1"/>
  <c r="D1" i="16"/>
  <c r="A1"/>
  <c r="D1" i="17"/>
  <c r="A1"/>
  <c r="D1" i="18"/>
  <c r="A1"/>
  <c r="D1" i="19"/>
  <c r="A1"/>
  <c r="D1" i="20"/>
  <c r="A1"/>
  <c r="D1" i="21"/>
  <c r="A1"/>
  <c r="D1" i="22"/>
  <c r="A1"/>
  <c r="D1" i="24"/>
  <c r="A1"/>
  <c r="D1" i="7"/>
  <c r="A1"/>
  <c r="D1" i="5"/>
  <c r="A1"/>
  <c r="A1" i="6"/>
  <c r="D1"/>
  <c r="D1" i="8"/>
  <c r="A1"/>
  <c r="D1" i="9"/>
  <c r="A1"/>
  <c r="A1" i="10"/>
  <c r="D1"/>
  <c r="D1" i="4"/>
  <c r="A1"/>
  <c r="H88" i="33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32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31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30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9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8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7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6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5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4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3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2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1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20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9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8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7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6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5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4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3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2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1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10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9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8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7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6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88" i="5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10"/>
  <c r="H9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10" i="4"/>
  <c r="H9" i="1"/>
  <c r="I7" i="4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H88"/>
  <c r="H87"/>
  <c r="H86"/>
  <c r="H85"/>
  <c r="H84"/>
  <c r="H82"/>
  <c r="H81"/>
  <c r="H80"/>
  <c r="H79"/>
  <c r="H78"/>
  <c r="H77"/>
  <c r="H75"/>
  <c r="H74"/>
  <c r="H73"/>
  <c r="H72"/>
  <c r="H70"/>
  <c r="H69"/>
  <c r="H68"/>
  <c r="H66"/>
  <c r="H65"/>
  <c r="H64"/>
  <c r="H62"/>
  <c r="H61"/>
  <c r="H60"/>
  <c r="H59"/>
  <c r="H58"/>
  <c r="H57"/>
  <c r="H55"/>
  <c r="H54"/>
  <c r="H53"/>
  <c r="H52"/>
  <c r="H51"/>
  <c r="H50"/>
  <c r="H49"/>
  <c r="H48"/>
  <c r="H47"/>
  <c r="H46"/>
  <c r="H44"/>
  <c r="H43"/>
  <c r="H42"/>
  <c r="H41"/>
  <c r="H40"/>
  <c r="H39"/>
  <c r="H38"/>
  <c r="H37"/>
  <c r="H36"/>
  <c r="H35"/>
  <c r="H34"/>
  <c r="H33"/>
  <c r="H32"/>
  <c r="H31"/>
  <c r="H29"/>
  <c r="H28"/>
  <c r="H27"/>
  <c r="H26"/>
  <c r="H25"/>
  <c r="H24"/>
  <c r="H23"/>
  <c r="H22"/>
  <c r="H20"/>
  <c r="H19"/>
  <c r="H18"/>
  <c r="H17"/>
  <c r="H16"/>
  <c r="H15"/>
  <c r="H14"/>
  <c r="H12"/>
  <c r="H11"/>
  <c r="H9"/>
  <c r="H11" i="1"/>
  <c r="H85"/>
  <c r="H86"/>
  <c r="H87"/>
  <c r="H88"/>
  <c r="H78"/>
  <c r="H79"/>
  <c r="H80"/>
  <c r="H81"/>
  <c r="H82"/>
  <c r="H73"/>
  <c r="H74"/>
  <c r="H75"/>
  <c r="H84"/>
  <c r="H77"/>
  <c r="H72"/>
  <c r="H69"/>
  <c r="H70"/>
  <c r="H68"/>
  <c r="H65"/>
  <c r="H66"/>
  <c r="H64"/>
  <c r="H58"/>
  <c r="H59"/>
  <c r="H60"/>
  <c r="H61"/>
  <c r="H62"/>
  <c r="H57"/>
  <c r="H47"/>
  <c r="H48"/>
  <c r="H49"/>
  <c r="H50"/>
  <c r="H51"/>
  <c r="H52"/>
  <c r="H53"/>
  <c r="H54"/>
  <c r="H55"/>
  <c r="H46"/>
  <c r="H39"/>
  <c r="H40"/>
  <c r="H41"/>
  <c r="H42"/>
  <c r="H43"/>
  <c r="H44"/>
  <c r="H38"/>
  <c r="H37"/>
  <c r="H36"/>
  <c r="H35"/>
  <c r="H34"/>
  <c r="H33"/>
  <c r="H32"/>
  <c r="H31"/>
  <c r="H23"/>
  <c r="H24"/>
  <c r="H25"/>
  <c r="H26"/>
  <c r="H27"/>
  <c r="H28"/>
  <c r="H29"/>
  <c r="H22"/>
  <c r="H15"/>
  <c r="H16"/>
  <c r="H17"/>
  <c r="H18"/>
  <c r="H19"/>
  <c r="H20"/>
  <c r="H14"/>
  <c r="H12"/>
  <c r="H10"/>
</calcChain>
</file>

<file path=xl/sharedStrings.xml><?xml version="1.0" encoding="utf-8"?>
<sst xmlns="http://schemas.openxmlformats.org/spreadsheetml/2006/main" count="3725" uniqueCount="122">
  <si>
    <t>C1.1 : Collecter les données nécessaires à son intervention</t>
  </si>
  <si>
    <t>Collecter des données
d'identification</t>
  </si>
  <si>
    <t>Collecter des données techniques
et règlementaires</t>
  </si>
  <si>
    <t>Les évolutions techniques, technologiques, réglementaires
sont repérées</t>
  </si>
  <si>
    <t>Les données collectées sur l'OR, le véhicule, l'historique de
maintenance permettent la réalisation de l'intervention</t>
  </si>
  <si>
    <t>Les données techniques et réglementaires collectées sont
adaptées à l'intervention</t>
  </si>
  <si>
    <t>La base de données des dysfonctionnements récurrents
(pannes répétitives) est consultée</t>
  </si>
  <si>
    <t>C1.2 : Communiquer en interne et avec les tiers</t>
  </si>
  <si>
    <t>Rendre compte de son
intervention</t>
  </si>
  <si>
    <t>Utiliser les moyens de
communication de l'entreprise</t>
  </si>
  <si>
    <t xml:space="preserve">Les travaux réalisés sont commentés dans un langage adapté à
l'interlocuteur (Hiérarchie, client*) </t>
  </si>
  <si>
    <t>L’autocontrôle permet de justifier de la qualité de l’intervention</t>
  </si>
  <si>
    <t>Les documents de suivi sont renseignés sans erreur ni omission et permettent l'édition d'un devis ou d'une facture</t>
  </si>
  <si>
    <t>Les différents cadres et parties de l'OR, d'une estimation, d'un devis sont complétés sans erreur ni omission</t>
  </si>
  <si>
    <t>Les informations nécessaires sont correctement recensées ou
transmises</t>
  </si>
  <si>
    <t>La liste des sous-ensembles, éléments, et produits transmise est appropriée à l'intervention</t>
  </si>
  <si>
    <t>Les anomalies constatées, les interventions futures à conseiller ou manquements à la règlementation sont signalés</t>
  </si>
  <si>
    <t>C2.1 : Préparer son intervention</t>
  </si>
  <si>
    <t>Identifier les étapes de
l’intervention</t>
  </si>
  <si>
    <t>Choisir le poste de travail, les
équipements, les outillages</t>
  </si>
  <si>
    <t>Les sous-ensembles, les éléments sont localisés</t>
  </si>
  <si>
    <t>Les orifices de purge, remplissage, vidange sont localisés</t>
  </si>
  <si>
    <t>L'accès au sous-ensemble, à l'élément est identifié</t>
  </si>
  <si>
    <t>Les différents types de liaisons sont correctement identifiés</t>
  </si>
  <si>
    <t>Les pièces et produits sont collectés sans omission</t>
  </si>
  <si>
    <t>Les pièces et produits sont conformes au type du véhicule</t>
  </si>
  <si>
    <t>C2.2 : Diagnostiquer un dysfonctionnement mécanique</t>
  </si>
  <si>
    <t>Constater un
dysfonctionnement, une
anomalie</t>
  </si>
  <si>
    <t>L'anomalie est constatée</t>
  </si>
  <si>
    <t>Émettre des hypothèses</t>
  </si>
  <si>
    <t>Choisir les essais, les
contrôles et les mesures</t>
  </si>
  <si>
    <t>Identifier les sous-ensembles
les éléments ou fluides
défectueux</t>
  </si>
  <si>
    <t>Proposer une remise en
conformité</t>
  </si>
  <si>
    <t>Les éléments périphériques et les chaînes d'énergie et 'information sont repérés</t>
  </si>
  <si>
    <t>Le poste de travail, l’ergonomie, les équipements et outillages prévus sont adaptés à l'intervention</t>
  </si>
  <si>
    <t>Les symptômes du dysfonctionnement sont recensés</t>
  </si>
  <si>
    <t>Le contexte d’apparition du dysfonctionnement, de l’anomalie est pris en compte</t>
  </si>
  <si>
    <t>La non-conformité réglementaire liée à l'anomalie est signalée</t>
  </si>
  <si>
    <t>La périodicité de remplacement des éléments ou fluides est prise compte</t>
  </si>
  <si>
    <t>Les hypothèses émises sont pertinentes et plausibles</t>
  </si>
  <si>
    <t>Le choix et la définition des essais, des contrôles, des mesures
garantissent l’efficience du diagnostic</t>
  </si>
  <si>
    <t>Les résultats des mesures, contrôles, essais sont interprétés et seuls les écarts incohérents sont relevés</t>
  </si>
  <si>
    <t>L'origine du dysfonctionnement est identifiée</t>
  </si>
  <si>
    <t>Les conséquences sur un autre système sont identifiées</t>
  </si>
  <si>
    <t>Les solutions correctives proposées sont hiérarchisées</t>
  </si>
  <si>
    <t>Les solutions correctives proposées sont justifiées techniquement</t>
  </si>
  <si>
    <t>Les solutions correctives proposées sont justifiées économiquement</t>
  </si>
  <si>
    <t>Les sous-ensembles, éléments ou fluides en cause sont identifiés</t>
  </si>
  <si>
    <t>C2.3 : Effectuer le diagnostic d'un système piloté</t>
  </si>
  <si>
    <t>Constater un dysfonctionnement
ou une mauvaise utilisation</t>
  </si>
  <si>
    <t>Analyser le relevé des défauts
issu de l’outil d’aide au diagnostic</t>
  </si>
  <si>
    <t>Identifier les sous-ensembles
ou éléments défectueux</t>
  </si>
  <si>
    <t>Choisir, définir les mesures</t>
  </si>
  <si>
    <t>Elles sont techniquement et
économiquement réalisables</t>
  </si>
  <si>
    <t>Réparer les sous-ensembles, les
éléments</t>
  </si>
  <si>
    <t>Le temps imparti est respecté</t>
  </si>
  <si>
    <t>C3.1 : Remettre en conformité les systèmes, les sous-ensembles, les éléments</t>
  </si>
  <si>
    <t>C3.2 : Effectuer les mesures sur véhicule</t>
  </si>
  <si>
    <t>Effectuer les mesures</t>
  </si>
  <si>
    <t>C3.3 : Effectuer les contrôles, les essais</t>
  </si>
  <si>
    <t>Effectuer les contrôles, les
essais</t>
  </si>
  <si>
    <t>C3.4 : Régler, paramétrer un système</t>
  </si>
  <si>
    <t>Effectuer les réglages des
différents systèmes</t>
  </si>
  <si>
    <t>Paramétrer les systèmes</t>
  </si>
  <si>
    <t>C3.5 : Préparer le véhicule</t>
  </si>
  <si>
    <t>Préparer le véhicule pour
l’intervention</t>
  </si>
  <si>
    <t>Préparer le véhicule pour la
livraison. (options Motocycles et
VTR)</t>
  </si>
  <si>
    <t>C3.6 : Gérer le poste de travail</t>
  </si>
  <si>
    <t>Organiser le poste de travail</t>
  </si>
  <si>
    <t>Maintenir en état le poste de
travail</t>
  </si>
  <si>
    <t>Appliquer les règles en lien
avec l'hygiène, la santé, la
sécurité et l'environnement</t>
  </si>
  <si>
    <t>Les règles d'hygiène, de santé, de sécurité et de protection de
l'environnement sont respectées</t>
  </si>
  <si>
    <t>Les déchets sont classés et évacués dans le respect des
protocoles ou des prescriptions de l'entreprise</t>
  </si>
  <si>
    <t>Les anomalies liées aux équipements sont signalées à sa
hiérarchie</t>
  </si>
  <si>
    <t>Le poste de travail et les équipements sont nettoyés,
rangés, remis en état</t>
  </si>
  <si>
    <t>L'organisation garantit l'efficacité et la sécurité de l'intervention</t>
  </si>
  <si>
    <t>Les équipements et accessoires sont fonctionnels (VTR et
Motocycles)</t>
  </si>
  <si>
    <t>Le protocole de décaissage est respecté (Motocycles)</t>
  </si>
  <si>
    <t>Le véhicule est prêt à la restitution conformément à la
procédure qualité de l'entreprise</t>
  </si>
  <si>
    <t>Le positionnement du véhicule est adapté à l'intervention</t>
  </si>
  <si>
    <t>La consignation du véhicule est constatée</t>
  </si>
  <si>
    <t>Les protections du véhicule sont correctement mises en place</t>
  </si>
  <si>
    <t>Les indicateurs de maintenance correspondent aux conditions
d’utilisation du véhicule</t>
  </si>
  <si>
    <t>Les indicateurs de maintenance sont mis à jour</t>
  </si>
  <si>
    <t>Les paramétrages respectent les caractéristiques et la
configuration du véhicule</t>
  </si>
  <si>
    <t>Les réglages sont conformes aux préconisations</t>
  </si>
  <si>
    <t>Les outils d'aide au diagnostic sont correctement utilisés</t>
  </si>
  <si>
    <t>Les méthodes de contrôles et d’essais sont respectées</t>
  </si>
  <si>
    <t>Les conditions de contrôles et d’essais sont respectées</t>
  </si>
  <si>
    <t>Les résultats sont exprimés dans les bonnes unités avec la précision attendue</t>
  </si>
  <si>
    <t>Les outils de mesures sont correctement utilisés</t>
  </si>
  <si>
    <t>Les conditions et points de mesures respectent les procédures
préconisées</t>
  </si>
  <si>
    <t>La remise en état permet le rétablissement de la fonction,
conformément aux prescriptions</t>
  </si>
  <si>
    <t>Les circuits fluidiques sont complétés</t>
  </si>
  <si>
    <t>La vidange et/ou la purge des circuits fluidiques sont réalisées
conformément à la réglementation en vigueur</t>
  </si>
  <si>
    <t>Les sous-ensembles, les éléments sont déposés et
reposés conformément aux prescriptions</t>
  </si>
  <si>
    <t>Les sous-ensembles, les éléments sont isolés des circuits
d'énergies et d'information conformément aux prescriptions</t>
  </si>
  <si>
    <t>Elles sont techniquement et économiquement réalisables</t>
  </si>
  <si>
    <t>Les solutions correctives proposées sont hiérarchisées et
justifiées</t>
  </si>
  <si>
    <t>Le choix et la définition des mesures garantissent l’efficience
du diagnostic</t>
  </si>
  <si>
    <t>La ou les origines du dysfonctionnement sont
identifiées</t>
  </si>
  <si>
    <t>Les sous-ensembles, éléments ou liaisons en causes sont
identifiés</t>
  </si>
  <si>
    <t>L’analyse des résultats des mesures, contrôles, essais sont
interprétés sans ambigüité</t>
  </si>
  <si>
    <t>Le dysfonctionnement ou la mauvaise utilisation sont
identifiés</t>
  </si>
  <si>
    <t>La non-conformité réglementaire liée au dysfonctionnement est signalée</t>
  </si>
  <si>
    <t>Le(s) défaut(s) retenu(s) corresponde(nt) au  dysfonctionnement constaté</t>
  </si>
  <si>
    <t>???</t>
  </si>
  <si>
    <t xml:space="preserve"> Déjà sélectionée</t>
  </si>
  <si>
    <t>Activités</t>
  </si>
  <si>
    <t>Localiser sur le véhicule les sous-ensembles, les éléments, les fluides</t>
  </si>
  <si>
    <t>Collecter les pièces, les produits</t>
  </si>
  <si>
    <t>Rechercher les causes du dysfonctionnement et / ou de l'anomalie</t>
  </si>
  <si>
    <t>Préparer le véhicule pour la restitution</t>
  </si>
  <si>
    <t>Compléter votre listing élèves</t>
  </si>
  <si>
    <t>cliquez sur le N°</t>
  </si>
  <si>
    <t>NOM</t>
  </si>
  <si>
    <t>Prénom</t>
  </si>
  <si>
    <t>Renseigner un ordre de réparation, un bon de commande, une estimation, un devis</t>
  </si>
  <si>
    <t>Découverte perfectionnement</t>
  </si>
  <si>
    <t>Perfectionnement</t>
  </si>
  <si>
    <t>Evaluation</t>
  </si>
  <si>
    <t>Accueil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</si>
</sst>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3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24"/>
      <color theme="3" tint="-0.499984740745262"/>
      <name val="Calibri"/>
      <family val="2"/>
      <scheme val="minor"/>
    </font>
    <font>
      <i/>
      <u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4"/>
      <color theme="5" tint="-0.499984740745262"/>
      <name val="Calibri"/>
      <family val="2"/>
    </font>
    <font>
      <u/>
      <sz val="14"/>
      <color theme="10"/>
      <name val="Calibri"/>
      <family val="2"/>
    </font>
    <font>
      <b/>
      <i/>
      <sz val="24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i/>
      <sz val="2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omic Sans MS"/>
      <family val="4"/>
    </font>
    <font>
      <b/>
      <sz val="20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49" fontId="2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 wrapText="1"/>
      <protection locked="0"/>
    </xf>
    <xf numFmtId="0" fontId="2" fillId="5" borderId="5" xfId="0" applyFont="1" applyFill="1" applyBorder="1" applyAlignment="1" applyProtection="1">
      <alignment horizontal="center" vertical="center" wrapText="1"/>
      <protection locked="0"/>
    </xf>
    <xf numFmtId="0" fontId="4" fillId="5" borderId="9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center" vertical="center"/>
    </xf>
    <xf numFmtId="0" fontId="13" fillId="6" borderId="14" xfId="1" applyFont="1" applyFill="1" applyBorder="1" applyAlignment="1" applyProtection="1">
      <alignment horizontal="center"/>
    </xf>
    <xf numFmtId="0" fontId="11" fillId="0" borderId="14" xfId="0" applyFont="1" applyBorder="1" applyProtection="1">
      <protection locked="0"/>
    </xf>
    <xf numFmtId="0" fontId="14" fillId="6" borderId="14" xfId="1" applyFont="1" applyFill="1" applyBorder="1" applyAlignment="1" applyProtection="1">
      <alignment horizontal="center"/>
    </xf>
    <xf numFmtId="0" fontId="2" fillId="5" borderId="4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/>
    <xf numFmtId="0" fontId="19" fillId="2" borderId="1" xfId="0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0" fontId="19" fillId="0" borderId="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0" fillId="0" borderId="0" xfId="0" applyProtection="1"/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0" borderId="12" xfId="0" applyBorder="1"/>
    <xf numFmtId="0" fontId="19" fillId="2" borderId="1" xfId="0" applyFont="1" applyFill="1" applyBorder="1" applyProtection="1"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/>
    </xf>
    <xf numFmtId="0" fontId="0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3" fillId="2" borderId="1" xfId="0" applyFont="1" applyFill="1" applyBorder="1" applyAlignment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3" fillId="2" borderId="10" xfId="0" applyFont="1" applyFill="1" applyBorder="1" applyAlignment="1"/>
    <xf numFmtId="0" fontId="1" fillId="3" borderId="4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" fillId="3" borderId="1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left" vertical="center"/>
    </xf>
    <xf numFmtId="0" fontId="15" fillId="2" borderId="16" xfId="0" applyFont="1" applyFill="1" applyBorder="1" applyAlignment="1">
      <alignment horizontal="left" vertical="center"/>
    </xf>
    <xf numFmtId="0" fontId="15" fillId="2" borderId="9" xfId="0" applyFont="1" applyFill="1" applyBorder="1" applyAlignment="1">
      <alignment horizontal="left" vertical="center"/>
    </xf>
    <xf numFmtId="0" fontId="3" fillId="2" borderId="20" xfId="0" applyFont="1" applyFill="1" applyBorder="1"/>
    <xf numFmtId="0" fontId="3" fillId="2" borderId="21" xfId="0" applyFont="1" applyFill="1" applyBorder="1"/>
    <xf numFmtId="0" fontId="3" fillId="2" borderId="19" xfId="0" applyFont="1" applyFill="1" applyBorder="1"/>
    <xf numFmtId="0" fontId="3" fillId="2" borderId="1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17" fillId="7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xemple activit&#233;'!A1"/><Relationship Id="rId2" Type="http://schemas.openxmlformats.org/officeDocument/2006/relationships/hyperlink" Target="#Listing!A1"/><Relationship Id="rId1" Type="http://schemas.openxmlformats.org/officeDocument/2006/relationships/image" Target="../media/image1.jpeg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9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0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10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2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11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3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12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4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13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5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14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15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16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8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ccueil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17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19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8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0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9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1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20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2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21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3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22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4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23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5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24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6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25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7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26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5" Type="http://schemas.openxmlformats.org/officeDocument/2006/relationships/image" Target="../media/image2.jpeg"/><Relationship Id="rId4" Type="http://schemas.openxmlformats.org/officeDocument/2006/relationships/hyperlink" Target="#'Suivi &#233;l&#232;ve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27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29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28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30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29'!A1"/><Relationship Id="rId2" Type="http://schemas.openxmlformats.org/officeDocument/2006/relationships/hyperlink" Target="#Accueil!A1"/><Relationship Id="rId1" Type="http://schemas.openxmlformats.org/officeDocument/2006/relationships/hyperlink" Target="#Listing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Accueil!A1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Accueil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3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4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3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6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7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Accueil!A1"/><Relationship Id="rId1" Type="http://schemas.openxmlformats.org/officeDocument/2006/relationships/hyperlink" Target="#Listing!A1"/><Relationship Id="rId4" Type="http://schemas.openxmlformats.org/officeDocument/2006/relationships/hyperlink" Target="#'8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923925</xdr:colOff>
      <xdr:row>0</xdr:row>
      <xdr:rowOff>0</xdr:rowOff>
    </xdr:from>
    <xdr:ext cx="2731065" cy="600074"/>
    <xdr:sp macro="" textlink="">
      <xdr:nvSpPr>
        <xdr:cNvPr id="2" name="Rectangle 1"/>
        <xdr:cNvSpPr/>
      </xdr:nvSpPr>
      <xdr:spPr>
        <a:xfrm>
          <a:off x="1876425" y="0"/>
          <a:ext cx="2731065" cy="60007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r>
            <a:rPr lang="fr-FR" sz="5400" b="1" cap="all" spc="0">
              <a:ln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Accueil</a:t>
          </a:r>
        </a:p>
      </xdr:txBody>
    </xdr:sp>
    <xdr:clientData/>
  </xdr:oneCellAnchor>
  <xdr:twoCellAnchor>
    <xdr:from>
      <xdr:col>0</xdr:col>
      <xdr:colOff>9525</xdr:colOff>
      <xdr:row>0</xdr:row>
      <xdr:rowOff>9525</xdr:rowOff>
    </xdr:from>
    <xdr:to>
      <xdr:col>1</xdr:col>
      <xdr:colOff>295275</xdr:colOff>
      <xdr:row>4</xdr:row>
      <xdr:rowOff>83106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402" b="45625"/>
        <a:stretch>
          <a:fillRect/>
        </a:stretch>
      </xdr:blipFill>
      <xdr:spPr bwMode="auto">
        <a:xfrm>
          <a:off x="9525" y="9525"/>
          <a:ext cx="1238250" cy="835581"/>
        </a:xfrm>
        <a:prstGeom prst="rect">
          <a:avLst/>
        </a:prstGeom>
        <a:noFill/>
        <a:ln w="12700" cap="flat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4" name="Rectangle à coins arrondis 3">
          <a:hlinkClick xmlns:r="http://schemas.openxmlformats.org/officeDocument/2006/relationships" r:id="rId2"/>
        </xdr:cNvPr>
        <xdr:cNvSpPr/>
      </xdr:nvSpPr>
      <xdr:spPr>
        <a:xfrm>
          <a:off x="57150" y="904875"/>
          <a:ext cx="2143125" cy="46672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 editAs="oneCell">
    <xdr:from>
      <xdr:col>6</xdr:col>
      <xdr:colOff>247650</xdr:colOff>
      <xdr:row>4</xdr:row>
      <xdr:rowOff>171451</xdr:rowOff>
    </xdr:from>
    <xdr:to>
      <xdr:col>6</xdr:col>
      <xdr:colOff>704850</xdr:colOff>
      <xdr:row>6</xdr:row>
      <xdr:rowOff>171451</xdr:rowOff>
    </xdr:to>
    <xdr:pic>
      <xdr:nvPicPr>
        <xdr:cNvPr id="5" name="Image 4" descr="index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6925" y="933451"/>
          <a:ext cx="457200" cy="45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2505075</xdr:colOff>
      <xdr:row>1</xdr:row>
      <xdr:rowOff>28575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9525" y="9525"/>
          <a:ext cx="3800475" cy="46672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4" name="Rectangle à coins arrondis 3">
          <a:hlinkClick xmlns:r="http://schemas.openxmlformats.org/officeDocument/2006/relationships" r:id="rId1"/>
        </xdr:cNvPr>
        <xdr:cNvSpPr/>
      </xdr:nvSpPr>
      <xdr:spPr>
        <a:xfrm>
          <a:off x="57150" y="904875"/>
          <a:ext cx="2143125" cy="46672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5" name="Rectangle à coins arrondis 4">
          <a:hlinkClick xmlns:r="http://schemas.openxmlformats.org/officeDocument/2006/relationships" r:id="rId2"/>
        </xdr:cNvPr>
        <xdr:cNvSpPr/>
      </xdr:nvSpPr>
      <xdr:spPr>
        <a:xfrm>
          <a:off x="47625" y="59055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7" name="Flèche droite 6">
          <a:hlinkClick xmlns:r="http://schemas.openxmlformats.org/officeDocument/2006/relationships" r:id="rId3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6</xdr:col>
      <xdr:colOff>47625</xdr:colOff>
      <xdr:row>5</xdr:row>
      <xdr:rowOff>9525</xdr:rowOff>
    </xdr:from>
    <xdr:to>
      <xdr:col>6</xdr:col>
      <xdr:colOff>504825</xdr:colOff>
      <xdr:row>7</xdr:row>
      <xdr:rowOff>9525</xdr:rowOff>
    </xdr:to>
    <xdr:pic>
      <xdr:nvPicPr>
        <xdr:cNvPr id="6" name="Image 5" descr="index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76900" y="1419225"/>
          <a:ext cx="457200" cy="457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0</xdr:row>
      <xdr:rowOff>238125</xdr:rowOff>
    </xdr:from>
    <xdr:to>
      <xdr:col>7</xdr:col>
      <xdr:colOff>142875</xdr:colOff>
      <xdr:row>0</xdr:row>
      <xdr:rowOff>590550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2295525" y="190500"/>
          <a:ext cx="3181350" cy="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 editAs="oneCell">
    <xdr:from>
      <xdr:col>0</xdr:col>
      <xdr:colOff>209550</xdr:colOff>
      <xdr:row>4</xdr:row>
      <xdr:rowOff>219075</xdr:rowOff>
    </xdr:from>
    <xdr:to>
      <xdr:col>12</xdr:col>
      <xdr:colOff>161925</xdr:colOff>
      <xdr:row>27</xdr:row>
      <xdr:rowOff>47625</xdr:rowOff>
    </xdr:to>
    <xdr:pic>
      <xdr:nvPicPr>
        <xdr:cNvPr id="3" name="Image 2" descr="Sans tit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952500"/>
          <a:ext cx="9096375" cy="42386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32</xdr:row>
      <xdr:rowOff>104775</xdr:rowOff>
    </xdr:from>
    <xdr:to>
      <xdr:col>13</xdr:col>
      <xdr:colOff>247650</xdr:colOff>
      <xdr:row>67</xdr:row>
      <xdr:rowOff>95250</xdr:rowOff>
    </xdr:to>
    <xdr:pic>
      <xdr:nvPicPr>
        <xdr:cNvPr id="4" name="Image 3" descr="Sans titre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6200775"/>
          <a:ext cx="10001250" cy="6657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85725</xdr:rowOff>
    </xdr:from>
    <xdr:to>
      <xdr:col>13</xdr:col>
      <xdr:colOff>334805</xdr:colOff>
      <xdr:row>101</xdr:row>
      <xdr:rowOff>67364</xdr:rowOff>
    </xdr:to>
    <xdr:pic>
      <xdr:nvPicPr>
        <xdr:cNvPr id="5" name="Image 4" descr="Sans titre2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4373225"/>
          <a:ext cx="10240805" cy="4934639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25</xdr:row>
      <xdr:rowOff>38100</xdr:rowOff>
    </xdr:from>
    <xdr:to>
      <xdr:col>6</xdr:col>
      <xdr:colOff>704850</xdr:colOff>
      <xdr:row>35</xdr:row>
      <xdr:rowOff>114300</xdr:rowOff>
    </xdr:to>
    <xdr:sp macro="" textlink="">
      <xdr:nvSpPr>
        <xdr:cNvPr id="6" name="Flèche vers le bas 5"/>
        <xdr:cNvSpPr/>
      </xdr:nvSpPr>
      <xdr:spPr>
        <a:xfrm>
          <a:off x="3857625" y="4800600"/>
          <a:ext cx="1419225" cy="198120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600075</xdr:colOff>
      <xdr:row>66</xdr:row>
      <xdr:rowOff>161925</xdr:rowOff>
    </xdr:from>
    <xdr:to>
      <xdr:col>6</xdr:col>
      <xdr:colOff>495300</xdr:colOff>
      <xdr:row>77</xdr:row>
      <xdr:rowOff>47625</xdr:rowOff>
    </xdr:to>
    <xdr:sp macro="" textlink="">
      <xdr:nvSpPr>
        <xdr:cNvPr id="7" name="Flèche vers le bas 6"/>
        <xdr:cNvSpPr/>
      </xdr:nvSpPr>
      <xdr:spPr>
        <a:xfrm>
          <a:off x="3648075" y="12734925"/>
          <a:ext cx="1419225" cy="198120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57150</xdr:colOff>
      <xdr:row>0</xdr:row>
      <xdr:rowOff>942976</xdr:rowOff>
    </xdr:from>
    <xdr:to>
      <xdr:col>2</xdr:col>
      <xdr:colOff>28575</xdr:colOff>
      <xdr:row>5</xdr:row>
      <xdr:rowOff>180976</xdr:rowOff>
    </xdr:to>
    <xdr:sp macro="" textlink="">
      <xdr:nvSpPr>
        <xdr:cNvPr id="8" name="Rectangle à coins arrondis 7"/>
        <xdr:cNvSpPr/>
      </xdr:nvSpPr>
      <xdr:spPr>
        <a:xfrm>
          <a:off x="57150" y="190501"/>
          <a:ext cx="1495425" cy="94297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6600">
              <a:latin typeface="Comic Sans MS" pitchFamily="66" charset="0"/>
            </a:rPr>
            <a:t>1</a:t>
          </a:r>
        </a:p>
      </xdr:txBody>
    </xdr:sp>
    <xdr:clientData/>
  </xdr:twoCellAnchor>
  <xdr:twoCellAnchor>
    <xdr:from>
      <xdr:col>0</xdr:col>
      <xdr:colOff>9525</xdr:colOff>
      <xdr:row>27</xdr:row>
      <xdr:rowOff>104775</xdr:rowOff>
    </xdr:from>
    <xdr:to>
      <xdr:col>1</xdr:col>
      <xdr:colOff>742950</xdr:colOff>
      <xdr:row>36</xdr:row>
      <xdr:rowOff>0</xdr:rowOff>
    </xdr:to>
    <xdr:sp macro="" textlink="">
      <xdr:nvSpPr>
        <xdr:cNvPr id="9" name="Rectangle à coins arrondis 8"/>
        <xdr:cNvSpPr/>
      </xdr:nvSpPr>
      <xdr:spPr>
        <a:xfrm>
          <a:off x="9525" y="5248275"/>
          <a:ext cx="1495425" cy="160972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6600">
              <a:latin typeface="Comic Sans MS" pitchFamily="66" charset="0"/>
            </a:rPr>
            <a:t>2</a:t>
          </a:r>
        </a:p>
      </xdr:txBody>
    </xdr:sp>
    <xdr:clientData/>
  </xdr:twoCellAnchor>
  <xdr:twoCellAnchor>
    <xdr:from>
      <xdr:col>0</xdr:col>
      <xdr:colOff>0</xdr:colOff>
      <xdr:row>67</xdr:row>
      <xdr:rowOff>142875</xdr:rowOff>
    </xdr:from>
    <xdr:to>
      <xdr:col>1</xdr:col>
      <xdr:colOff>733425</xdr:colOff>
      <xdr:row>76</xdr:row>
      <xdr:rowOff>38100</xdr:rowOff>
    </xdr:to>
    <xdr:sp macro="" textlink="">
      <xdr:nvSpPr>
        <xdr:cNvPr id="10" name="Rectangle à coins arrondis 9"/>
        <xdr:cNvSpPr/>
      </xdr:nvSpPr>
      <xdr:spPr>
        <a:xfrm>
          <a:off x="0" y="12906375"/>
          <a:ext cx="1495425" cy="160972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6600">
              <a:latin typeface="Comic Sans MS" pitchFamily="66" charset="0"/>
            </a:rPr>
            <a:t>3</a:t>
          </a:r>
        </a:p>
      </xdr:txBody>
    </xdr:sp>
    <xdr:clientData/>
  </xdr:twoCellAnchor>
  <xdr:twoCellAnchor>
    <xdr:from>
      <xdr:col>7</xdr:col>
      <xdr:colOff>733425</xdr:colOff>
      <xdr:row>9</xdr:row>
      <xdr:rowOff>161925</xdr:rowOff>
    </xdr:from>
    <xdr:to>
      <xdr:col>10</xdr:col>
      <xdr:colOff>19050</xdr:colOff>
      <xdr:row>15</xdr:row>
      <xdr:rowOff>180975</xdr:rowOff>
    </xdr:to>
    <xdr:sp macro="" textlink="">
      <xdr:nvSpPr>
        <xdr:cNvPr id="11" name="Ellipse 10"/>
        <xdr:cNvSpPr/>
      </xdr:nvSpPr>
      <xdr:spPr>
        <a:xfrm>
          <a:off x="6067425" y="1876425"/>
          <a:ext cx="1571625" cy="11620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</xdr:col>
      <xdr:colOff>238125</xdr:colOff>
      <xdr:row>41</xdr:row>
      <xdr:rowOff>114300</xdr:rowOff>
    </xdr:from>
    <xdr:to>
      <xdr:col>7</xdr:col>
      <xdr:colOff>676275</xdr:colOff>
      <xdr:row>53</xdr:row>
      <xdr:rowOff>0</xdr:rowOff>
    </xdr:to>
    <xdr:sp macro="" textlink="">
      <xdr:nvSpPr>
        <xdr:cNvPr id="12" name="Pensées 11"/>
        <xdr:cNvSpPr/>
      </xdr:nvSpPr>
      <xdr:spPr>
        <a:xfrm>
          <a:off x="1000125" y="7924800"/>
          <a:ext cx="5010150" cy="2171700"/>
        </a:xfrm>
        <a:prstGeom prst="cloudCallout">
          <a:avLst>
            <a:gd name="adj1" fmla="val 78874"/>
            <a:gd name="adj2" fmla="val 27923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/>
            <a:t>Sélectionnez les critères et indicateurs de preformances</a:t>
          </a:r>
        </a:p>
        <a:p>
          <a:pPr algn="ctr"/>
          <a:r>
            <a:rPr lang="fr-FR" sz="2000"/>
            <a:t>Par un </a:t>
          </a:r>
          <a:r>
            <a:rPr lang="fr-FR" sz="2000">
              <a:solidFill>
                <a:schemeClr val="tx2">
                  <a:lumMod val="60000"/>
                  <a:lumOff val="40000"/>
                </a:schemeClr>
              </a:solidFill>
            </a:rPr>
            <a:t>"double clic"</a:t>
          </a:r>
        </a:p>
      </xdr:txBody>
    </xdr:sp>
    <xdr:clientData/>
  </xdr:twoCellAnchor>
  <xdr:twoCellAnchor>
    <xdr:from>
      <xdr:col>9</xdr:col>
      <xdr:colOff>552450</xdr:colOff>
      <xdr:row>48</xdr:row>
      <xdr:rowOff>9525</xdr:rowOff>
    </xdr:from>
    <xdr:to>
      <xdr:col>11</xdr:col>
      <xdr:colOff>600075</xdr:colOff>
      <xdr:row>54</xdr:row>
      <xdr:rowOff>28575</xdr:rowOff>
    </xdr:to>
    <xdr:sp macro="" textlink="">
      <xdr:nvSpPr>
        <xdr:cNvPr id="13" name="Ellipse 12"/>
        <xdr:cNvSpPr/>
      </xdr:nvSpPr>
      <xdr:spPr>
        <a:xfrm>
          <a:off x="7410450" y="9153525"/>
          <a:ext cx="1571625" cy="11620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8</xdr:col>
      <xdr:colOff>257175</xdr:colOff>
      <xdr:row>84</xdr:row>
      <xdr:rowOff>76200</xdr:rowOff>
    </xdr:from>
    <xdr:to>
      <xdr:col>10</xdr:col>
      <xdr:colOff>304800</xdr:colOff>
      <xdr:row>90</xdr:row>
      <xdr:rowOff>95250</xdr:rowOff>
    </xdr:to>
    <xdr:sp macro="" textlink="">
      <xdr:nvSpPr>
        <xdr:cNvPr id="14" name="Ellipse 13"/>
        <xdr:cNvSpPr/>
      </xdr:nvSpPr>
      <xdr:spPr>
        <a:xfrm>
          <a:off x="6353175" y="16078200"/>
          <a:ext cx="1571625" cy="11620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209550</xdr:colOff>
      <xdr:row>86</xdr:row>
      <xdr:rowOff>28575</xdr:rowOff>
    </xdr:from>
    <xdr:to>
      <xdr:col>6</xdr:col>
      <xdr:colOff>647700</xdr:colOff>
      <xdr:row>97</xdr:row>
      <xdr:rowOff>104775</xdr:rowOff>
    </xdr:to>
    <xdr:sp macro="" textlink="">
      <xdr:nvSpPr>
        <xdr:cNvPr id="15" name="Pensées 14"/>
        <xdr:cNvSpPr/>
      </xdr:nvSpPr>
      <xdr:spPr>
        <a:xfrm>
          <a:off x="209550" y="16411575"/>
          <a:ext cx="5010150" cy="2171700"/>
        </a:xfrm>
        <a:prstGeom prst="cloudCallout">
          <a:avLst>
            <a:gd name="adj1" fmla="val 73361"/>
            <a:gd name="adj2" fmla="val -31288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>
              <a:solidFill>
                <a:schemeClr val="lt1"/>
              </a:solidFill>
            </a:rPr>
            <a:t>Cliquez</a:t>
          </a:r>
          <a:r>
            <a:rPr lang="fr-FR" sz="2000" baseline="0">
              <a:solidFill>
                <a:schemeClr val="lt1"/>
              </a:solidFill>
            </a:rPr>
            <a:t> pour mettre à jours les nouvelles activités dans les fichiers élèves</a:t>
          </a:r>
          <a:endParaRPr lang="fr-FR" sz="2000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9</xdr:col>
      <xdr:colOff>9525</xdr:colOff>
      <xdr:row>58</xdr:row>
      <xdr:rowOff>19050</xdr:rowOff>
    </xdr:from>
    <xdr:to>
      <xdr:col>10</xdr:col>
      <xdr:colOff>390525</xdr:colOff>
      <xdr:row>61</xdr:row>
      <xdr:rowOff>38100</xdr:rowOff>
    </xdr:to>
    <xdr:sp macro="" textlink="">
      <xdr:nvSpPr>
        <xdr:cNvPr id="16" name="Ellipse 15"/>
        <xdr:cNvSpPr/>
      </xdr:nvSpPr>
      <xdr:spPr>
        <a:xfrm>
          <a:off x="6867525" y="11068050"/>
          <a:ext cx="1143000" cy="5905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400049</xdr:colOff>
      <xdr:row>54</xdr:row>
      <xdr:rowOff>104775</xdr:rowOff>
    </xdr:from>
    <xdr:to>
      <xdr:col>7</xdr:col>
      <xdr:colOff>581024</xdr:colOff>
      <xdr:row>65</xdr:row>
      <xdr:rowOff>38100</xdr:rowOff>
    </xdr:to>
    <xdr:sp macro="" textlink="">
      <xdr:nvSpPr>
        <xdr:cNvPr id="17" name="Pensées 16"/>
        <xdr:cNvSpPr/>
      </xdr:nvSpPr>
      <xdr:spPr>
        <a:xfrm>
          <a:off x="2686049" y="10391775"/>
          <a:ext cx="3228975" cy="2028825"/>
        </a:xfrm>
        <a:prstGeom prst="cloudCallout">
          <a:avLst>
            <a:gd name="adj1" fmla="val 80015"/>
            <a:gd name="adj2" fmla="val -586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600"/>
            <a:t>Cette colone vous indique le nombre de fois ou cet item a été sélectionné</a:t>
          </a:r>
          <a:endParaRPr lang="fr-FR" sz="1600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638174</xdr:colOff>
      <xdr:row>10</xdr:row>
      <xdr:rowOff>9525</xdr:rowOff>
    </xdr:from>
    <xdr:to>
      <xdr:col>6</xdr:col>
      <xdr:colOff>704849</xdr:colOff>
      <xdr:row>19</xdr:row>
      <xdr:rowOff>104775</xdr:rowOff>
    </xdr:to>
    <xdr:sp macro="" textlink="">
      <xdr:nvSpPr>
        <xdr:cNvPr id="18" name="Pensées 17"/>
        <xdr:cNvSpPr/>
      </xdr:nvSpPr>
      <xdr:spPr>
        <a:xfrm>
          <a:off x="1400174" y="1914525"/>
          <a:ext cx="3876675" cy="1809750"/>
        </a:xfrm>
        <a:prstGeom prst="cloudCallout">
          <a:avLst>
            <a:gd name="adj1" fmla="val 70179"/>
            <a:gd name="adj2" fmla="val -14445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>
              <a:solidFill>
                <a:schemeClr val="lt1"/>
              </a:solidFill>
            </a:rPr>
            <a:t>Complétez votre nouvelle activité</a:t>
          </a:r>
          <a:endParaRPr lang="fr-FR" sz="2000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0</xdr:row>
      <xdr:rowOff>238125</xdr:rowOff>
    </xdr:from>
    <xdr:to>
      <xdr:col>7</xdr:col>
      <xdr:colOff>142875</xdr:colOff>
      <xdr:row>0</xdr:row>
      <xdr:rowOff>590550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2295525" y="190500"/>
          <a:ext cx="3181350" cy="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0</xdr:col>
      <xdr:colOff>38100</xdr:colOff>
      <xdr:row>0</xdr:row>
      <xdr:rowOff>933450</xdr:rowOff>
    </xdr:from>
    <xdr:to>
      <xdr:col>2</xdr:col>
      <xdr:colOff>9525</xdr:colOff>
      <xdr:row>0</xdr:row>
      <xdr:rowOff>2390776</xdr:rowOff>
    </xdr:to>
    <xdr:sp macro="" textlink="">
      <xdr:nvSpPr>
        <xdr:cNvPr id="3" name="Rectangle à coins arrondis 2"/>
        <xdr:cNvSpPr/>
      </xdr:nvSpPr>
      <xdr:spPr>
        <a:xfrm>
          <a:off x="38100" y="190500"/>
          <a:ext cx="1495425" cy="1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6600">
              <a:latin typeface="Comic Sans MS" pitchFamily="66" charset="0"/>
            </a:rPr>
            <a:t>1</a:t>
          </a:r>
        </a:p>
      </xdr:txBody>
    </xdr:sp>
    <xdr:clientData/>
  </xdr:twoCellAnchor>
  <xdr:twoCellAnchor>
    <xdr:from>
      <xdr:col>0</xdr:col>
      <xdr:colOff>0</xdr:colOff>
      <xdr:row>9</xdr:row>
      <xdr:rowOff>76200</xdr:rowOff>
    </xdr:from>
    <xdr:to>
      <xdr:col>1</xdr:col>
      <xdr:colOff>733425</xdr:colOff>
      <xdr:row>17</xdr:row>
      <xdr:rowOff>161925</xdr:rowOff>
    </xdr:to>
    <xdr:sp macro="" textlink="">
      <xdr:nvSpPr>
        <xdr:cNvPr id="4" name="Rectangle à coins arrondis 3"/>
        <xdr:cNvSpPr/>
      </xdr:nvSpPr>
      <xdr:spPr>
        <a:xfrm>
          <a:off x="0" y="1790700"/>
          <a:ext cx="1495425" cy="160972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6600">
              <a:latin typeface="Comic Sans MS" pitchFamily="66" charset="0"/>
            </a:rPr>
            <a:t>2</a:t>
          </a:r>
        </a:p>
      </xdr:txBody>
    </xdr:sp>
    <xdr:clientData/>
  </xdr:twoCellAnchor>
  <xdr:twoCellAnchor editAs="oneCell">
    <xdr:from>
      <xdr:col>0</xdr:col>
      <xdr:colOff>228600</xdr:colOff>
      <xdr:row>1</xdr:row>
      <xdr:rowOff>28575</xdr:rowOff>
    </xdr:from>
    <xdr:to>
      <xdr:col>4</xdr:col>
      <xdr:colOff>619125</xdr:colOff>
      <xdr:row>8</xdr:row>
      <xdr:rowOff>21735</xdr:rowOff>
    </xdr:to>
    <xdr:pic>
      <xdr:nvPicPr>
        <xdr:cNvPr id="5" name="Image 4" descr="Sans titr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219075"/>
          <a:ext cx="3438525" cy="13266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76200</xdr:rowOff>
    </xdr:from>
    <xdr:to>
      <xdr:col>12</xdr:col>
      <xdr:colOff>419100</xdr:colOff>
      <xdr:row>8</xdr:row>
      <xdr:rowOff>47625</xdr:rowOff>
    </xdr:to>
    <xdr:pic>
      <xdr:nvPicPr>
        <xdr:cNvPr id="6" name="Image 5" descr="Sans titre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0524" r="5115"/>
        <a:stretch>
          <a:fillRect/>
        </a:stretch>
      </xdr:blipFill>
      <xdr:spPr>
        <a:xfrm>
          <a:off x="4743450" y="266700"/>
          <a:ext cx="4819650" cy="1304925"/>
        </a:xfrm>
        <a:prstGeom prst="rect">
          <a:avLst/>
        </a:prstGeom>
      </xdr:spPr>
    </xdr:pic>
    <xdr:clientData/>
  </xdr:twoCellAnchor>
  <xdr:twoCellAnchor>
    <xdr:from>
      <xdr:col>4</xdr:col>
      <xdr:colOff>523878</xdr:colOff>
      <xdr:row>4</xdr:row>
      <xdr:rowOff>80962</xdr:rowOff>
    </xdr:from>
    <xdr:to>
      <xdr:col>6</xdr:col>
      <xdr:colOff>371478</xdr:colOff>
      <xdr:row>6</xdr:row>
      <xdr:rowOff>38099</xdr:rowOff>
    </xdr:to>
    <xdr:sp macro="" textlink="">
      <xdr:nvSpPr>
        <xdr:cNvPr id="7" name="Flèche vers le bas 6"/>
        <xdr:cNvSpPr/>
      </xdr:nvSpPr>
      <xdr:spPr>
        <a:xfrm rot="16200000">
          <a:off x="4088609" y="326231"/>
          <a:ext cx="338137" cy="137160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390525</xdr:colOff>
      <xdr:row>3</xdr:row>
      <xdr:rowOff>104775</xdr:rowOff>
    </xdr:from>
    <xdr:to>
      <xdr:col>3</xdr:col>
      <xdr:colOff>247650</xdr:colOff>
      <xdr:row>5</xdr:row>
      <xdr:rowOff>47625</xdr:rowOff>
    </xdr:to>
    <xdr:sp macro="" textlink="">
      <xdr:nvSpPr>
        <xdr:cNvPr id="8" name="Ellipse 7"/>
        <xdr:cNvSpPr/>
      </xdr:nvSpPr>
      <xdr:spPr>
        <a:xfrm>
          <a:off x="390525" y="676275"/>
          <a:ext cx="2143125" cy="3238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6</xdr:col>
      <xdr:colOff>400051</xdr:colOff>
      <xdr:row>6</xdr:row>
      <xdr:rowOff>47625</xdr:rowOff>
    </xdr:from>
    <xdr:to>
      <xdr:col>7</xdr:col>
      <xdr:colOff>152400</xdr:colOff>
      <xdr:row>8</xdr:row>
      <xdr:rowOff>19050</xdr:rowOff>
    </xdr:to>
    <xdr:sp macro="" textlink="">
      <xdr:nvSpPr>
        <xdr:cNvPr id="9" name="Ellipse 8"/>
        <xdr:cNvSpPr/>
      </xdr:nvSpPr>
      <xdr:spPr>
        <a:xfrm>
          <a:off x="4972051" y="1190625"/>
          <a:ext cx="514349" cy="352425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209549</xdr:colOff>
      <xdr:row>0</xdr:row>
      <xdr:rowOff>2533650</xdr:rowOff>
    </xdr:from>
    <xdr:to>
      <xdr:col>2</xdr:col>
      <xdr:colOff>723900</xdr:colOff>
      <xdr:row>1</xdr:row>
      <xdr:rowOff>85723</xdr:rowOff>
    </xdr:to>
    <xdr:sp macro="" textlink="">
      <xdr:nvSpPr>
        <xdr:cNvPr id="10" name="Pensées 9"/>
        <xdr:cNvSpPr/>
      </xdr:nvSpPr>
      <xdr:spPr>
        <a:xfrm>
          <a:off x="209549" y="190500"/>
          <a:ext cx="2038351" cy="85723"/>
        </a:xfrm>
        <a:prstGeom prst="cloudCallout">
          <a:avLst>
            <a:gd name="adj1" fmla="val 31931"/>
            <a:gd name="adj2" fmla="val 88261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600" b="1">
              <a:solidFill>
                <a:schemeClr val="lt1"/>
              </a:solidFill>
            </a:rPr>
            <a:t>Cliquez sur listing élève</a:t>
          </a:r>
          <a:endParaRPr lang="fr-FR" sz="16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6</xdr:col>
      <xdr:colOff>400050</xdr:colOff>
      <xdr:row>0</xdr:row>
      <xdr:rowOff>2552699</xdr:rowOff>
    </xdr:from>
    <xdr:to>
      <xdr:col>10</xdr:col>
      <xdr:colOff>533400</xdr:colOff>
      <xdr:row>1</xdr:row>
      <xdr:rowOff>76199</xdr:rowOff>
    </xdr:to>
    <xdr:sp macro="" textlink="">
      <xdr:nvSpPr>
        <xdr:cNvPr id="11" name="Pensées 10"/>
        <xdr:cNvSpPr/>
      </xdr:nvSpPr>
      <xdr:spPr>
        <a:xfrm>
          <a:off x="4972050" y="190499"/>
          <a:ext cx="3181350" cy="76200"/>
        </a:xfrm>
        <a:prstGeom prst="cloudCallout">
          <a:avLst>
            <a:gd name="adj1" fmla="val -37907"/>
            <a:gd name="adj2" fmla="val 17954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600" b="1">
              <a:solidFill>
                <a:schemeClr val="lt1"/>
              </a:solidFill>
            </a:rPr>
            <a:t>Cliquez sur N° de l'élève concerné</a:t>
          </a:r>
          <a:endParaRPr lang="fr-FR" sz="16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95250</xdr:rowOff>
    </xdr:from>
    <xdr:to>
      <xdr:col>14</xdr:col>
      <xdr:colOff>487333</xdr:colOff>
      <xdr:row>72</xdr:row>
      <xdr:rowOff>182424</xdr:rowOff>
    </xdr:to>
    <xdr:pic>
      <xdr:nvPicPr>
        <xdr:cNvPr id="12" name="Image 11" descr="Sans titre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524250"/>
          <a:ext cx="11155333" cy="10374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133350</xdr:rowOff>
    </xdr:from>
    <xdr:to>
      <xdr:col>6</xdr:col>
      <xdr:colOff>438150</xdr:colOff>
      <xdr:row>32</xdr:row>
      <xdr:rowOff>19050</xdr:rowOff>
    </xdr:to>
    <xdr:sp macro="" textlink="">
      <xdr:nvSpPr>
        <xdr:cNvPr id="13" name="Pensées 12"/>
        <xdr:cNvSpPr/>
      </xdr:nvSpPr>
      <xdr:spPr>
        <a:xfrm>
          <a:off x="0" y="3943350"/>
          <a:ext cx="5010150" cy="2171700"/>
        </a:xfrm>
        <a:prstGeom prst="cloudCallout">
          <a:avLst>
            <a:gd name="adj1" fmla="val 110243"/>
            <a:gd name="adj2" fmla="val 2836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/>
            <a:t>Sélectionnez la phase dans laquelle se situe l'élève</a:t>
          </a:r>
        </a:p>
        <a:p>
          <a:pPr algn="ctr"/>
          <a:r>
            <a:rPr lang="fr-FR" sz="2000"/>
            <a:t>Par un </a:t>
          </a:r>
          <a:r>
            <a:rPr lang="fr-FR" sz="2000">
              <a:solidFill>
                <a:schemeClr val="tx2">
                  <a:lumMod val="60000"/>
                  <a:lumOff val="40000"/>
                </a:schemeClr>
              </a:solidFill>
            </a:rPr>
            <a:t>"double clic"</a:t>
          </a:r>
        </a:p>
      </xdr:txBody>
    </xdr:sp>
    <xdr:clientData/>
  </xdr:twoCellAnchor>
  <xdr:twoCellAnchor>
    <xdr:from>
      <xdr:col>7</xdr:col>
      <xdr:colOff>581025</xdr:colOff>
      <xdr:row>29</xdr:row>
      <xdr:rowOff>38100</xdr:rowOff>
    </xdr:from>
    <xdr:to>
      <xdr:col>12</xdr:col>
      <xdr:colOff>600074</xdr:colOff>
      <xdr:row>34</xdr:row>
      <xdr:rowOff>114300</xdr:rowOff>
    </xdr:to>
    <xdr:sp macro="" textlink="">
      <xdr:nvSpPr>
        <xdr:cNvPr id="14" name="Ellipse 13"/>
        <xdr:cNvSpPr/>
      </xdr:nvSpPr>
      <xdr:spPr>
        <a:xfrm>
          <a:off x="5915025" y="5562600"/>
          <a:ext cx="3829049" cy="102870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11</xdr:col>
      <xdr:colOff>180975</xdr:colOff>
      <xdr:row>60</xdr:row>
      <xdr:rowOff>9525</xdr:rowOff>
    </xdr:from>
    <xdr:to>
      <xdr:col>12</xdr:col>
      <xdr:colOff>190501</xdr:colOff>
      <xdr:row>62</xdr:row>
      <xdr:rowOff>66675</xdr:rowOff>
    </xdr:to>
    <xdr:sp macro="" textlink="">
      <xdr:nvSpPr>
        <xdr:cNvPr id="15" name="Ellipse 14"/>
        <xdr:cNvSpPr/>
      </xdr:nvSpPr>
      <xdr:spPr>
        <a:xfrm>
          <a:off x="8562975" y="11439525"/>
          <a:ext cx="771526" cy="4381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10</xdr:col>
      <xdr:colOff>323850</xdr:colOff>
      <xdr:row>59</xdr:row>
      <xdr:rowOff>152399</xdr:rowOff>
    </xdr:from>
    <xdr:to>
      <xdr:col>11</xdr:col>
      <xdr:colOff>200025</xdr:colOff>
      <xdr:row>62</xdr:row>
      <xdr:rowOff>9524</xdr:rowOff>
    </xdr:to>
    <xdr:sp macro="" textlink="">
      <xdr:nvSpPr>
        <xdr:cNvPr id="16" name="Ellipse 15"/>
        <xdr:cNvSpPr/>
      </xdr:nvSpPr>
      <xdr:spPr>
        <a:xfrm>
          <a:off x="7943850" y="11391899"/>
          <a:ext cx="638175" cy="428625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7</xdr:col>
      <xdr:colOff>200025</xdr:colOff>
      <xdr:row>39</xdr:row>
      <xdr:rowOff>76200</xdr:rowOff>
    </xdr:from>
    <xdr:to>
      <xdr:col>12</xdr:col>
      <xdr:colOff>257175</xdr:colOff>
      <xdr:row>50</xdr:row>
      <xdr:rowOff>9525</xdr:rowOff>
    </xdr:to>
    <xdr:sp macro="" textlink="">
      <xdr:nvSpPr>
        <xdr:cNvPr id="17" name="Pensées 16"/>
        <xdr:cNvSpPr/>
      </xdr:nvSpPr>
      <xdr:spPr>
        <a:xfrm>
          <a:off x="5534025" y="7505700"/>
          <a:ext cx="3867150" cy="2028825"/>
        </a:xfrm>
        <a:prstGeom prst="cloudCallout">
          <a:avLst>
            <a:gd name="adj1" fmla="val 36063"/>
            <a:gd name="adj2" fmla="val 144485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r>
            <a:rPr lang="fr-FR" sz="1600">
              <a:solidFill>
                <a:schemeClr val="lt1"/>
              </a:solidFill>
              <a:latin typeface="+mn-lt"/>
              <a:ea typeface="+mn-ea"/>
              <a:cs typeface="+mn-cs"/>
            </a:rPr>
            <a:t>Validez si l'item est acquis, par un "double clic"; la "</a:t>
          </a:r>
          <a:r>
            <a:rPr lang="fr-FR" sz="1600" b="1">
              <a:solidFill>
                <a:schemeClr val="tx2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rPr>
            <a:t>date" </a:t>
          </a:r>
          <a:r>
            <a:rPr lang="fr-FR" sz="1600">
              <a:solidFill>
                <a:schemeClr val="lt1"/>
              </a:solidFill>
              <a:latin typeface="+mn-lt"/>
              <a:ea typeface="+mn-ea"/>
              <a:cs typeface="+mn-cs"/>
            </a:rPr>
            <a:t>apparaît</a:t>
          </a:r>
          <a:endParaRPr lang="fr-FR" sz="1600"/>
        </a:p>
      </xdr:txBody>
    </xdr:sp>
    <xdr:clientData/>
  </xdr:twoCellAnchor>
  <xdr:twoCellAnchor>
    <xdr:from>
      <xdr:col>3</xdr:col>
      <xdr:colOff>200024</xdr:colOff>
      <xdr:row>54</xdr:row>
      <xdr:rowOff>123824</xdr:rowOff>
    </xdr:from>
    <xdr:to>
      <xdr:col>8</xdr:col>
      <xdr:colOff>95249</xdr:colOff>
      <xdr:row>63</xdr:row>
      <xdr:rowOff>133349</xdr:rowOff>
    </xdr:to>
    <xdr:sp macro="" textlink="">
      <xdr:nvSpPr>
        <xdr:cNvPr id="18" name="Pensées 17"/>
        <xdr:cNvSpPr/>
      </xdr:nvSpPr>
      <xdr:spPr>
        <a:xfrm>
          <a:off x="2486024" y="10410824"/>
          <a:ext cx="3705225" cy="1724025"/>
        </a:xfrm>
        <a:prstGeom prst="cloudCallout">
          <a:avLst>
            <a:gd name="adj1" fmla="val 97126"/>
            <a:gd name="adj2" fmla="val 18273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600">
              <a:solidFill>
                <a:schemeClr val="lt1"/>
              </a:solidFill>
            </a:rPr>
            <a:t>Cette</a:t>
          </a:r>
          <a:r>
            <a:rPr lang="fr-FR" sz="1600" baseline="0">
              <a:solidFill>
                <a:schemeClr val="lt1"/>
              </a:solidFill>
            </a:rPr>
            <a:t> colone fait apparaître le nombre de fois ou l'item est validé</a:t>
          </a:r>
          <a:endParaRPr lang="fr-FR" sz="1600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</xdr:row>
      <xdr:rowOff>142875</xdr:rowOff>
    </xdr:from>
    <xdr:to>
      <xdr:col>1</xdr:col>
      <xdr:colOff>1247775</xdr:colOff>
      <xdr:row>6</xdr:row>
      <xdr:rowOff>152400</xdr:rowOff>
    </xdr:to>
    <xdr:sp macro="" textlink="">
      <xdr:nvSpPr>
        <xdr:cNvPr id="2" name="Rectangle à coins arrondis 1">
          <a:hlinkClick xmlns:r="http://schemas.openxmlformats.org/officeDocument/2006/relationships" r:id="rId1"/>
        </xdr:cNvPr>
        <xdr:cNvSpPr/>
      </xdr:nvSpPr>
      <xdr:spPr>
        <a:xfrm>
          <a:off x="57150" y="13335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Listing/suivi   élèves</a:t>
          </a:r>
        </a:p>
      </xdr:txBody>
    </xdr:sp>
    <xdr:clientData/>
  </xdr:twoCellAnchor>
  <xdr:twoCellAnchor>
    <xdr:from>
      <xdr:col>0</xdr:col>
      <xdr:colOff>47625</xdr:colOff>
      <xdr:row>2</xdr:row>
      <xdr:rowOff>28575</xdr:rowOff>
    </xdr:from>
    <xdr:to>
      <xdr:col>1</xdr:col>
      <xdr:colOff>1238250</xdr:colOff>
      <xdr:row>4</xdr:row>
      <xdr:rowOff>66675</xdr:rowOff>
    </xdr:to>
    <xdr:sp macro="" textlink="">
      <xdr:nvSpPr>
        <xdr:cNvPr id="3" name="Rectangle à coins arrondis 2">
          <a:hlinkClick xmlns:r="http://schemas.openxmlformats.org/officeDocument/2006/relationships" r:id="rId2"/>
        </xdr:cNvPr>
        <xdr:cNvSpPr/>
      </xdr:nvSpPr>
      <xdr:spPr>
        <a:xfrm>
          <a:off x="47625" y="762000"/>
          <a:ext cx="2143125" cy="4953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2000" b="1"/>
            <a:t>Accueil</a:t>
          </a:r>
        </a:p>
      </xdr:txBody>
    </xdr:sp>
    <xdr:clientData/>
  </xdr:twoCellAnchor>
  <xdr:twoCellAnchor>
    <xdr:from>
      <xdr:col>2</xdr:col>
      <xdr:colOff>371475</xdr:colOff>
      <xdr:row>4</xdr:row>
      <xdr:rowOff>200025</xdr:rowOff>
    </xdr:from>
    <xdr:to>
      <xdr:col>3</xdr:col>
      <xdr:colOff>209550</xdr:colOff>
      <xdr:row>6</xdr:row>
      <xdr:rowOff>161925</xdr:rowOff>
    </xdr:to>
    <xdr:sp macro="" textlink="">
      <xdr:nvSpPr>
        <xdr:cNvPr id="4" name="Flèche gauche 3">
          <a:hlinkClick xmlns:r="http://schemas.openxmlformats.org/officeDocument/2006/relationships" r:id="rId3"/>
        </xdr:cNvPr>
        <xdr:cNvSpPr/>
      </xdr:nvSpPr>
      <xdr:spPr>
        <a:xfrm>
          <a:off x="2952750" y="1390650"/>
          <a:ext cx="600075" cy="447675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504825</xdr:colOff>
      <xdr:row>5</xdr:row>
      <xdr:rowOff>0</xdr:rowOff>
    </xdr:from>
    <xdr:to>
      <xdr:col>4</xdr:col>
      <xdr:colOff>333375</xdr:colOff>
      <xdr:row>6</xdr:row>
      <xdr:rowOff>152400</xdr:rowOff>
    </xdr:to>
    <xdr:sp macro="" textlink="">
      <xdr:nvSpPr>
        <xdr:cNvPr id="5" name="Flèche droite 4">
          <a:hlinkClick xmlns:r="http://schemas.openxmlformats.org/officeDocument/2006/relationships" r:id="rId4"/>
        </xdr:cNvPr>
        <xdr:cNvSpPr/>
      </xdr:nvSpPr>
      <xdr:spPr>
        <a:xfrm>
          <a:off x="3848100" y="1409700"/>
          <a:ext cx="590550" cy="4191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3:BQ88"/>
  <sheetViews>
    <sheetView showGridLines="0" showZeros="0" tabSelected="1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1" sqref="D1"/>
    </sheetView>
  </sheetViews>
  <sheetFormatPr baseColWidth="10" defaultRowHeight="15"/>
  <cols>
    <col min="1" max="1" width="14.28515625" customWidth="1"/>
    <col min="2" max="2" width="24.42578125" customWidth="1"/>
  </cols>
  <sheetData>
    <row r="3" spans="1:69">
      <c r="I3" s="45" t="s">
        <v>108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7"/>
    </row>
    <row r="4" spans="1:69">
      <c r="I4" s="48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50"/>
    </row>
    <row r="5" spans="1:69">
      <c r="I5" s="51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3"/>
    </row>
    <row r="6" spans="1:69" ht="21">
      <c r="H6" s="43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2">
        <v>60</v>
      </c>
      <c r="BQ6" s="25"/>
    </row>
    <row r="7" spans="1:69">
      <c r="H7" s="44"/>
      <c r="I7" s="3" t="s">
        <v>106</v>
      </c>
      <c r="J7" s="4" t="s">
        <v>106</v>
      </c>
      <c r="K7" s="4" t="s">
        <v>106</v>
      </c>
      <c r="L7" s="4" t="s">
        <v>106</v>
      </c>
      <c r="M7" s="4" t="s">
        <v>106</v>
      </c>
      <c r="N7" s="4" t="s">
        <v>106</v>
      </c>
      <c r="O7" s="4" t="s">
        <v>106</v>
      </c>
      <c r="P7" s="4" t="s">
        <v>106</v>
      </c>
      <c r="Q7" s="4" t="s">
        <v>106</v>
      </c>
      <c r="R7" s="4" t="s">
        <v>106</v>
      </c>
      <c r="S7" s="4" t="s">
        <v>106</v>
      </c>
      <c r="T7" s="4" t="s">
        <v>106</v>
      </c>
      <c r="U7" s="4" t="s">
        <v>106</v>
      </c>
      <c r="V7" s="4" t="s">
        <v>106</v>
      </c>
      <c r="W7" s="4" t="s">
        <v>106</v>
      </c>
      <c r="X7" s="4" t="s">
        <v>106</v>
      </c>
      <c r="Y7" s="4" t="s">
        <v>106</v>
      </c>
      <c r="Z7" s="4" t="s">
        <v>106</v>
      </c>
      <c r="AA7" s="4" t="s">
        <v>106</v>
      </c>
      <c r="AB7" s="4" t="s">
        <v>106</v>
      </c>
      <c r="AC7" s="4" t="s">
        <v>106</v>
      </c>
      <c r="AD7" s="4" t="s">
        <v>106</v>
      </c>
      <c r="AE7" s="4" t="s">
        <v>106</v>
      </c>
      <c r="AF7" s="4" t="s">
        <v>106</v>
      </c>
      <c r="AG7" s="4" t="s">
        <v>106</v>
      </c>
      <c r="AH7" s="4" t="s">
        <v>106</v>
      </c>
      <c r="AI7" s="4" t="s">
        <v>106</v>
      </c>
      <c r="AJ7" s="4" t="s">
        <v>106</v>
      </c>
      <c r="AK7" s="4" t="s">
        <v>106</v>
      </c>
      <c r="AL7" s="4" t="s">
        <v>106</v>
      </c>
      <c r="AM7" s="4" t="s">
        <v>106</v>
      </c>
      <c r="AN7" s="4" t="s">
        <v>106</v>
      </c>
      <c r="AO7" s="4" t="s">
        <v>106</v>
      </c>
      <c r="AP7" s="4" t="s">
        <v>106</v>
      </c>
      <c r="AQ7" s="4" t="s">
        <v>106</v>
      </c>
      <c r="AR7" s="4" t="s">
        <v>106</v>
      </c>
      <c r="AS7" s="4" t="s">
        <v>106</v>
      </c>
      <c r="AT7" s="4" t="s">
        <v>106</v>
      </c>
      <c r="AU7" s="4" t="s">
        <v>106</v>
      </c>
      <c r="AV7" s="4" t="s">
        <v>106</v>
      </c>
      <c r="AW7" s="4" t="s">
        <v>106</v>
      </c>
      <c r="AX7" s="4" t="s">
        <v>106</v>
      </c>
      <c r="AY7" s="4" t="s">
        <v>106</v>
      </c>
      <c r="AZ7" s="4" t="s">
        <v>106</v>
      </c>
      <c r="BA7" s="4" t="s">
        <v>106</v>
      </c>
      <c r="BB7" s="4" t="s">
        <v>106</v>
      </c>
      <c r="BC7" s="4" t="s">
        <v>106</v>
      </c>
      <c r="BD7" s="4" t="s">
        <v>106</v>
      </c>
      <c r="BE7" s="4" t="s">
        <v>106</v>
      </c>
      <c r="BF7" s="4" t="s">
        <v>106</v>
      </c>
      <c r="BG7" s="4" t="s">
        <v>106</v>
      </c>
      <c r="BH7" s="4" t="s">
        <v>106</v>
      </c>
      <c r="BI7" s="4" t="s">
        <v>106</v>
      </c>
      <c r="BJ7" s="4" t="s">
        <v>106</v>
      </c>
      <c r="BK7" s="4" t="s">
        <v>106</v>
      </c>
      <c r="BL7" s="4" t="s">
        <v>106</v>
      </c>
      <c r="BM7" s="4" t="s">
        <v>106</v>
      </c>
      <c r="BN7" s="4" t="s">
        <v>106</v>
      </c>
      <c r="BO7" s="4" t="s">
        <v>106</v>
      </c>
      <c r="BP7" s="5" t="s">
        <v>106</v>
      </c>
      <c r="BQ7" s="25"/>
    </row>
    <row r="8" spans="1:69" ht="15.75">
      <c r="A8" s="36" t="s">
        <v>0</v>
      </c>
      <c r="B8" s="36"/>
      <c r="C8" s="36"/>
      <c r="D8" s="36"/>
      <c r="E8" s="36"/>
      <c r="F8" s="36"/>
      <c r="G8" s="36"/>
      <c r="H8" s="42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</row>
    <row r="9" spans="1:69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9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9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9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9" ht="15.75">
      <c r="A13" s="36" t="s">
        <v>7</v>
      </c>
      <c r="B13" s="36"/>
      <c r="C13" s="36"/>
      <c r="D13" s="36"/>
      <c r="E13" s="36"/>
      <c r="F13" s="36"/>
      <c r="G13" s="36"/>
      <c r="H13" s="36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</row>
    <row r="14" spans="1:69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9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9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8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8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</row>
    <row r="19" spans="1:68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</row>
    <row r="20" spans="1:68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</row>
    <row r="21" spans="1:68" ht="15.75">
      <c r="A21" s="36" t="s">
        <v>17</v>
      </c>
      <c r="B21" s="36"/>
      <c r="C21" s="36"/>
      <c r="D21" s="36"/>
      <c r="E21" s="36"/>
      <c r="F21" s="36"/>
      <c r="G21" s="36"/>
      <c r="H21" s="36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</row>
    <row r="22" spans="1:68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</row>
    <row r="23" spans="1:68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</row>
    <row r="24" spans="1:68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</row>
    <row r="25" spans="1:68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</row>
    <row r="26" spans="1:68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</row>
    <row r="27" spans="1:68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 ht="15.75">
      <c r="A30" s="36" t="s">
        <v>26</v>
      </c>
      <c r="B30" s="36"/>
      <c r="C30" s="36"/>
      <c r="D30" s="36"/>
      <c r="E30" s="36"/>
      <c r="F30" s="36"/>
      <c r="G30" s="36"/>
      <c r="H30" s="36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</row>
    <row r="31" spans="1:68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68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68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68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68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</row>
    <row r="37" spans="1:68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</row>
    <row r="38" spans="1:68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</row>
    <row r="39" spans="1:68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</row>
    <row r="40" spans="1:68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</row>
    <row r="41" spans="1:68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</row>
    <row r="42" spans="1:68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</row>
    <row r="43" spans="1:68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</row>
    <row r="44" spans="1:68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</row>
    <row r="45" spans="1:68" ht="15.75">
      <c r="A45" s="36" t="s">
        <v>48</v>
      </c>
      <c r="B45" s="36"/>
      <c r="C45" s="36"/>
      <c r="D45" s="36"/>
      <c r="E45" s="36"/>
      <c r="F45" s="36"/>
      <c r="G45" s="36"/>
      <c r="H45" s="36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</row>
    <row r="46" spans="1:68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</row>
    <row r="47" spans="1:68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</row>
    <row r="48" spans="1:68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</row>
    <row r="49" spans="1:68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</row>
    <row r="50" spans="1:68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</row>
    <row r="51" spans="1:68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</row>
    <row r="52" spans="1:68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</row>
    <row r="53" spans="1:68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</row>
    <row r="54" spans="1:68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</row>
    <row r="55" spans="1:68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</row>
    <row r="56" spans="1:68" ht="15.75">
      <c r="A56" s="36" t="s">
        <v>56</v>
      </c>
      <c r="B56" s="36"/>
      <c r="C56" s="36"/>
      <c r="D56" s="36"/>
      <c r="E56" s="36"/>
      <c r="F56" s="36"/>
      <c r="G56" s="36"/>
      <c r="H56" s="36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</row>
    <row r="57" spans="1:68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</row>
    <row r="58" spans="1:68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</row>
    <row r="59" spans="1:68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</row>
    <row r="60" spans="1:68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</row>
    <row r="61" spans="1:68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</row>
    <row r="62" spans="1:68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</row>
    <row r="63" spans="1:68" ht="15.75">
      <c r="A63" s="36" t="s">
        <v>57</v>
      </c>
      <c r="B63" s="36"/>
      <c r="C63" s="36"/>
      <c r="D63" s="36"/>
      <c r="E63" s="36"/>
      <c r="F63" s="36"/>
      <c r="G63" s="36"/>
      <c r="H63" s="36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</row>
    <row r="64" spans="1:68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</row>
    <row r="65" spans="1:68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</row>
    <row r="66" spans="1:68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</row>
    <row r="67" spans="1:68" ht="15.75">
      <c r="A67" s="36" t="s">
        <v>59</v>
      </c>
      <c r="B67" s="36"/>
      <c r="C67" s="36"/>
      <c r="D67" s="36"/>
      <c r="E67" s="36"/>
      <c r="F67" s="36"/>
      <c r="G67" s="36"/>
      <c r="H67" s="36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</row>
    <row r="68" spans="1:68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</row>
    <row r="69" spans="1:68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</row>
    <row r="70" spans="1:68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</row>
    <row r="71" spans="1:68" ht="15.75">
      <c r="A71" s="36" t="s">
        <v>61</v>
      </c>
      <c r="B71" s="36"/>
      <c r="C71" s="36"/>
      <c r="D71" s="36"/>
      <c r="E71" s="36"/>
      <c r="F71" s="36"/>
      <c r="G71" s="36"/>
      <c r="H71" s="36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</row>
    <row r="72" spans="1:68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</row>
    <row r="73" spans="1:68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</row>
    <row r="74" spans="1:68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</row>
    <row r="75" spans="1:68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</row>
    <row r="76" spans="1:68" ht="15.75">
      <c r="A76" s="36" t="s">
        <v>64</v>
      </c>
      <c r="B76" s="36"/>
      <c r="C76" s="36"/>
      <c r="D76" s="36"/>
      <c r="E76" s="36"/>
      <c r="F76" s="36"/>
      <c r="G76" s="36"/>
      <c r="H76" s="36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</row>
    <row r="77" spans="1:68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</row>
    <row r="78" spans="1:68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</row>
    <row r="79" spans="1:68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</row>
    <row r="80" spans="1:68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</row>
    <row r="81" spans="1:68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</row>
    <row r="82" spans="1:68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</row>
    <row r="83" spans="1:68" ht="15.75">
      <c r="A83" s="36" t="s">
        <v>67</v>
      </c>
      <c r="B83" s="36"/>
      <c r="C83" s="36"/>
      <c r="D83" s="36"/>
      <c r="E83" s="36"/>
      <c r="F83" s="36"/>
      <c r="G83" s="36"/>
      <c r="H83" s="36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</row>
    <row r="84" spans="1:68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</row>
    <row r="85" spans="1:68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</row>
    <row r="86" spans="1:68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</row>
    <row r="87" spans="1:68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</row>
    <row r="88" spans="1:68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</row>
  </sheetData>
  <sheetProtection sheet="1" objects="1" scenarios="1"/>
  <mergeCells count="115">
    <mergeCell ref="A27:B27"/>
    <mergeCell ref="C27:G27"/>
    <mergeCell ref="A28:B29"/>
    <mergeCell ref="C28:G28"/>
    <mergeCell ref="C29:G29"/>
    <mergeCell ref="H6:H7"/>
    <mergeCell ref="I3:BP5"/>
    <mergeCell ref="A20:B20"/>
    <mergeCell ref="C20:G20"/>
    <mergeCell ref="A22:B23"/>
    <mergeCell ref="C22:G22"/>
    <mergeCell ref="C23:G23"/>
    <mergeCell ref="A24:B26"/>
    <mergeCell ref="C24:G24"/>
    <mergeCell ref="C25:G25"/>
    <mergeCell ref="C26:G26"/>
    <mergeCell ref="A30:H30"/>
    <mergeCell ref="A31:B35"/>
    <mergeCell ref="C31:G31"/>
    <mergeCell ref="C32:G32"/>
    <mergeCell ref="C33:G33"/>
    <mergeCell ref="C34:G34"/>
    <mergeCell ref="C35:G35"/>
    <mergeCell ref="C9:G9"/>
    <mergeCell ref="A8:H8"/>
    <mergeCell ref="C10:G10"/>
    <mergeCell ref="C11:G11"/>
    <mergeCell ref="C12:G12"/>
    <mergeCell ref="A10:B12"/>
    <mergeCell ref="A9:B9"/>
    <mergeCell ref="A21:H21"/>
    <mergeCell ref="A13:H13"/>
    <mergeCell ref="A14:B17"/>
    <mergeCell ref="C14:G14"/>
    <mergeCell ref="C15:G15"/>
    <mergeCell ref="C16:G16"/>
    <mergeCell ref="C17:G17"/>
    <mergeCell ref="A18:B19"/>
    <mergeCell ref="C18:G18"/>
    <mergeCell ref="C19:G19"/>
    <mergeCell ref="A36:B36"/>
    <mergeCell ref="A37:B37"/>
    <mergeCell ref="C36:G36"/>
    <mergeCell ref="C37:G37"/>
    <mergeCell ref="A38:B41"/>
    <mergeCell ref="C38:G38"/>
    <mergeCell ref="C39:G39"/>
    <mergeCell ref="C40:G40"/>
    <mergeCell ref="C41:G41"/>
    <mergeCell ref="A46:B47"/>
    <mergeCell ref="C46:G46"/>
    <mergeCell ref="C47:G47"/>
    <mergeCell ref="A48:B48"/>
    <mergeCell ref="C48:G48"/>
    <mergeCell ref="A42:B44"/>
    <mergeCell ref="C42:G42"/>
    <mergeCell ref="C43:G43"/>
    <mergeCell ref="C44:G44"/>
    <mergeCell ref="A45:H45"/>
    <mergeCell ref="A53:B53"/>
    <mergeCell ref="C53:G53"/>
    <mergeCell ref="C54:G54"/>
    <mergeCell ref="C55:G55"/>
    <mergeCell ref="A54:B55"/>
    <mergeCell ref="A56:H56"/>
    <mergeCell ref="C49:G49"/>
    <mergeCell ref="A49:B49"/>
    <mergeCell ref="A50:B52"/>
    <mergeCell ref="C50:G50"/>
    <mergeCell ref="C51:G51"/>
    <mergeCell ref="C52:G52"/>
    <mergeCell ref="A63:H63"/>
    <mergeCell ref="A64:B66"/>
    <mergeCell ref="C64:G64"/>
    <mergeCell ref="C65:G65"/>
    <mergeCell ref="C66:G66"/>
    <mergeCell ref="A57:B61"/>
    <mergeCell ref="A62:B62"/>
    <mergeCell ref="C57:G57"/>
    <mergeCell ref="C58:G58"/>
    <mergeCell ref="C59:G59"/>
    <mergeCell ref="C60:G60"/>
    <mergeCell ref="C61:G61"/>
    <mergeCell ref="C62:G62"/>
    <mergeCell ref="A71:H71"/>
    <mergeCell ref="A72:B72"/>
    <mergeCell ref="C72:G72"/>
    <mergeCell ref="C73:G73"/>
    <mergeCell ref="C74:G74"/>
    <mergeCell ref="A67:H67"/>
    <mergeCell ref="A68:B70"/>
    <mergeCell ref="C68:G68"/>
    <mergeCell ref="C69:G69"/>
    <mergeCell ref="C70:G70"/>
    <mergeCell ref="A80:B80"/>
    <mergeCell ref="C80:G80"/>
    <mergeCell ref="C81:G81"/>
    <mergeCell ref="C82:G82"/>
    <mergeCell ref="A81:B82"/>
    <mergeCell ref="C75:G75"/>
    <mergeCell ref="A73:B75"/>
    <mergeCell ref="A76:H76"/>
    <mergeCell ref="A77:B79"/>
    <mergeCell ref="C77:G77"/>
    <mergeCell ref="C78:G78"/>
    <mergeCell ref="C79:G79"/>
    <mergeCell ref="A87:B88"/>
    <mergeCell ref="C87:G87"/>
    <mergeCell ref="C88:G88"/>
    <mergeCell ref="A83:H83"/>
    <mergeCell ref="A84:B84"/>
    <mergeCell ref="C84:G84"/>
    <mergeCell ref="C85:G85"/>
    <mergeCell ref="C86:G86"/>
    <mergeCell ref="A85:B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24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Listing!B13</f>
        <v>0</v>
      </c>
      <c r="B1" s="65"/>
      <c r="C1" s="65"/>
      <c r="D1" s="66">
        <f>Listing!C13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22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Listing!B14</f>
        <v>0</v>
      </c>
      <c r="B1" s="65"/>
      <c r="C1" s="65"/>
      <c r="D1" s="66">
        <f>Listing!C14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21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Listing!B15</f>
        <v>0</v>
      </c>
      <c r="B1" s="65"/>
      <c r="C1" s="65"/>
      <c r="D1" s="66">
        <f>Listing!C15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20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Listing!B16</f>
        <v>0</v>
      </c>
      <c r="B1" s="65"/>
      <c r="C1" s="65"/>
      <c r="D1" s="66">
        <f>Listing!C16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19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Listing!B17</f>
        <v>0</v>
      </c>
      <c r="B1" s="65"/>
      <c r="C1" s="65"/>
      <c r="D1" s="66">
        <f>Listing!C17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Feuil18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Listing!B18</f>
        <v>0</v>
      </c>
      <c r="B1" s="65"/>
      <c r="C1" s="65"/>
      <c r="D1" s="66">
        <f>Listing!C18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17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Listing!B19</f>
        <v>0</v>
      </c>
      <c r="B1" s="65"/>
      <c r="C1" s="65"/>
      <c r="D1" s="66">
        <f>Listing!C19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Feuil16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Listing!B20</f>
        <v>0</v>
      </c>
      <c r="B1" s="65"/>
      <c r="C1" s="65"/>
      <c r="D1" s="66">
        <f>Listing!C20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euil15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Listing!B21</f>
        <v>0</v>
      </c>
      <c r="B1" s="65"/>
      <c r="C1" s="65"/>
      <c r="D1" s="66">
        <f>Listing!C21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Feuil13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Listing!B22</f>
        <v>0</v>
      </c>
      <c r="B1" s="65"/>
      <c r="C1" s="65"/>
      <c r="D1" s="66">
        <f>Listing!C22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C35"/>
  <sheetViews>
    <sheetView showGridLines="0" workbookViewId="0">
      <pane ySplit="5" topLeftCell="A6" activePane="bottomLeft" state="frozen"/>
      <selection pane="bottomLeft" activeCell="A6" sqref="A6"/>
    </sheetView>
  </sheetViews>
  <sheetFormatPr baseColWidth="10" defaultRowHeight="15"/>
  <cols>
    <col min="1" max="1" width="19.5703125" customWidth="1"/>
    <col min="2" max="2" width="48.42578125" customWidth="1"/>
    <col min="3" max="3" width="54.28515625" customWidth="1"/>
  </cols>
  <sheetData>
    <row r="1" spans="1:3" ht="35.25" customHeight="1"/>
    <row r="2" spans="1:3" ht="31.5">
      <c r="A2" s="54" t="s">
        <v>113</v>
      </c>
      <c r="B2" s="54"/>
    </row>
    <row r="4" spans="1:3" ht="15.75" thickBot="1"/>
    <row r="5" spans="1:3" ht="19.5" thickBot="1">
      <c r="A5" s="8" t="s">
        <v>114</v>
      </c>
      <c r="B5" s="9" t="s">
        <v>115</v>
      </c>
      <c r="C5" s="9" t="s">
        <v>116</v>
      </c>
    </row>
    <row r="6" spans="1:3" ht="19.5" thickBot="1">
      <c r="A6" s="10">
        <v>1</v>
      </c>
      <c r="B6" s="11"/>
      <c r="C6" s="11"/>
    </row>
    <row r="7" spans="1:3" ht="19.5" thickBot="1">
      <c r="A7" s="12">
        <v>2</v>
      </c>
      <c r="B7" s="11"/>
      <c r="C7" s="11"/>
    </row>
    <row r="8" spans="1:3" ht="19.5" thickBot="1">
      <c r="A8" s="12">
        <v>3</v>
      </c>
      <c r="B8" s="11"/>
      <c r="C8" s="11"/>
    </row>
    <row r="9" spans="1:3" ht="19.5" thickBot="1">
      <c r="A9" s="12">
        <v>4</v>
      </c>
      <c r="B9" s="11"/>
      <c r="C9" s="11"/>
    </row>
    <row r="10" spans="1:3" ht="19.5" thickBot="1">
      <c r="A10" s="12">
        <v>5</v>
      </c>
      <c r="B10" s="11"/>
      <c r="C10" s="11"/>
    </row>
    <row r="11" spans="1:3" ht="19.5" thickBot="1">
      <c r="A11" s="12">
        <v>6</v>
      </c>
      <c r="B11" s="11"/>
      <c r="C11" s="11"/>
    </row>
    <row r="12" spans="1:3" ht="19.5" thickBot="1">
      <c r="A12" s="12">
        <v>7</v>
      </c>
      <c r="B12" s="11"/>
      <c r="C12" s="11"/>
    </row>
    <row r="13" spans="1:3" ht="19.5" thickBot="1">
      <c r="A13" s="12">
        <v>8</v>
      </c>
      <c r="B13" s="11"/>
      <c r="C13" s="11"/>
    </row>
    <row r="14" spans="1:3" ht="19.5" thickBot="1">
      <c r="A14" s="12">
        <v>9</v>
      </c>
      <c r="B14" s="11"/>
      <c r="C14" s="11"/>
    </row>
    <row r="15" spans="1:3" ht="19.5" thickBot="1">
      <c r="A15" s="12">
        <v>10</v>
      </c>
      <c r="B15" s="11"/>
      <c r="C15" s="11"/>
    </row>
    <row r="16" spans="1:3" ht="19.5" thickBot="1">
      <c r="A16" s="12">
        <v>11</v>
      </c>
      <c r="B16" s="11"/>
      <c r="C16" s="11"/>
    </row>
    <row r="17" spans="1:3" ht="19.5" thickBot="1">
      <c r="A17" s="12">
        <v>12</v>
      </c>
      <c r="B17" s="11"/>
      <c r="C17" s="11"/>
    </row>
    <row r="18" spans="1:3" ht="19.5" thickBot="1">
      <c r="A18" s="12">
        <v>13</v>
      </c>
      <c r="B18" s="11"/>
      <c r="C18" s="11"/>
    </row>
    <row r="19" spans="1:3" ht="19.5" thickBot="1">
      <c r="A19" s="12">
        <v>14</v>
      </c>
      <c r="B19" s="11"/>
      <c r="C19" s="11"/>
    </row>
    <row r="20" spans="1:3" ht="19.5" thickBot="1">
      <c r="A20" s="12">
        <v>15</v>
      </c>
      <c r="B20" s="11"/>
      <c r="C20" s="11"/>
    </row>
    <row r="21" spans="1:3" ht="19.5" thickBot="1">
      <c r="A21" s="12">
        <v>16</v>
      </c>
      <c r="B21" s="11"/>
      <c r="C21" s="11"/>
    </row>
    <row r="22" spans="1:3" ht="19.5" thickBot="1">
      <c r="A22" s="12">
        <v>17</v>
      </c>
      <c r="B22" s="11"/>
      <c r="C22" s="11"/>
    </row>
    <row r="23" spans="1:3" ht="19.5" thickBot="1">
      <c r="A23" s="12">
        <v>18</v>
      </c>
      <c r="B23" s="11"/>
      <c r="C23" s="11"/>
    </row>
    <row r="24" spans="1:3" ht="19.5" thickBot="1">
      <c r="A24" s="12">
        <v>19</v>
      </c>
      <c r="B24" s="11"/>
      <c r="C24" s="11"/>
    </row>
    <row r="25" spans="1:3" ht="19.5" thickBot="1">
      <c r="A25" s="12">
        <v>20</v>
      </c>
      <c r="B25" s="11"/>
      <c r="C25" s="11"/>
    </row>
    <row r="26" spans="1:3" ht="19.5" thickBot="1">
      <c r="A26" s="12">
        <v>21</v>
      </c>
      <c r="B26" s="11"/>
      <c r="C26" s="11"/>
    </row>
    <row r="27" spans="1:3" ht="19.5" thickBot="1">
      <c r="A27" s="12">
        <v>22</v>
      </c>
      <c r="B27" s="11"/>
      <c r="C27" s="11"/>
    </row>
    <row r="28" spans="1:3" ht="19.5" thickBot="1">
      <c r="A28" s="12">
        <v>23</v>
      </c>
      <c r="B28" s="11"/>
      <c r="C28" s="11"/>
    </row>
    <row r="29" spans="1:3" ht="19.5" thickBot="1">
      <c r="A29" s="12">
        <v>24</v>
      </c>
      <c r="B29" s="11"/>
      <c r="C29" s="11"/>
    </row>
    <row r="30" spans="1:3" ht="19.5" thickBot="1">
      <c r="A30" s="12">
        <v>25</v>
      </c>
      <c r="B30" s="11"/>
      <c r="C30" s="11"/>
    </row>
    <row r="31" spans="1:3" ht="19.5" thickBot="1">
      <c r="A31" s="12">
        <v>26</v>
      </c>
      <c r="B31" s="11"/>
      <c r="C31" s="11"/>
    </row>
    <row r="32" spans="1:3" ht="19.5" thickBot="1">
      <c r="A32" s="12">
        <v>27</v>
      </c>
      <c r="B32" s="11"/>
      <c r="C32" s="11"/>
    </row>
    <row r="33" spans="1:3" ht="19.5" thickBot="1">
      <c r="A33" s="12">
        <v>28</v>
      </c>
      <c r="B33" s="11"/>
      <c r="C33" s="11"/>
    </row>
    <row r="34" spans="1:3" ht="19.5" thickBot="1">
      <c r="A34" s="12">
        <v>29</v>
      </c>
      <c r="B34" s="11"/>
      <c r="C34" s="11"/>
    </row>
    <row r="35" spans="1:3" ht="19.5" thickBot="1">
      <c r="A35" s="12">
        <v>30</v>
      </c>
      <c r="B35" s="11"/>
      <c r="C35" s="11"/>
    </row>
  </sheetData>
  <mergeCells count="1">
    <mergeCell ref="A2:B2"/>
  </mergeCells>
  <hyperlinks>
    <hyperlink ref="A6" location="'1'!A1" display="'1'!A1"/>
    <hyperlink ref="A7" location="'2'!A1" display="'2'!A1"/>
    <hyperlink ref="A8" location="'3'!A1" display="'3'!A1"/>
    <hyperlink ref="A9" location="'4'!A1" display="'4'!A1"/>
    <hyperlink ref="A10" location="'5'!A1" display="'5'!A1"/>
    <hyperlink ref="A11" location="'6'!A1" display="'6'!A1"/>
    <hyperlink ref="A12" location="'7'!A1" display="'7'!A1"/>
    <hyperlink ref="A13" location="'8'!A1" display="'8'!A1"/>
    <hyperlink ref="A14" location="'9'!A1" display="'9'!A1"/>
    <hyperlink ref="A15" location="'10'!A1" display="'10'!A1"/>
    <hyperlink ref="A16" location="'11'!A1" display="'11'!A1"/>
    <hyperlink ref="A17" location="'12'!A1" display="'12'!A1"/>
    <hyperlink ref="A18" location="'13'!A1" display="'13'!A1"/>
    <hyperlink ref="A19" location="'14'!A1" display="'14'!A1"/>
    <hyperlink ref="A20" location="'15'!A1" display="'15'!A1"/>
    <hyperlink ref="A21" location="'16'!A1" display="'16'!A1"/>
    <hyperlink ref="A22" location="'17'!A1" display="'17'!A1"/>
    <hyperlink ref="A23" location="'18'!A1" display="'18'!A1"/>
    <hyperlink ref="A24" location="'19'!A1" display="'19'!A1"/>
    <hyperlink ref="A25" location="'20'!A1" display="'20'!A1"/>
    <hyperlink ref="A26" location="'21'!A1" display="'21'!A1"/>
    <hyperlink ref="A27" location="'22'!A1" display="'22'!A1"/>
    <hyperlink ref="A28" location="'23'!A1" display="'23'!A1"/>
    <hyperlink ref="A29" location="'24'!A1" display="'24'!A1"/>
    <hyperlink ref="A30" location="'25'!A1" display="'25'!A1"/>
    <hyperlink ref="A31" location="'26'!A1" display="'26'!A1"/>
    <hyperlink ref="A32" location="'27'!A1" display="'27'!A1"/>
    <hyperlink ref="A33" location="'28'!A1" display="'28'!A1"/>
    <hyperlink ref="A34" location="'29'!A1" display="'29'!A1"/>
    <hyperlink ref="A35" location="'30'!A1" display="'30'!A1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Feuil12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Listing!B23</f>
        <v>0</v>
      </c>
      <c r="B1" s="65"/>
      <c r="C1" s="65"/>
      <c r="D1" s="66">
        <f>Listing!C23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Feuil14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Listing!B24</f>
        <v>0</v>
      </c>
      <c r="B1" s="65"/>
      <c r="C1" s="65"/>
      <c r="D1" s="66">
        <f>Listing!C24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Feuil11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Listing!B25</f>
        <v>0</v>
      </c>
      <c r="B1" s="65"/>
      <c r="C1" s="65"/>
      <c r="D1" s="66">
        <f>Listing!C25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Feuil23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Listing!B26</f>
        <v>0</v>
      </c>
      <c r="B1" s="65"/>
      <c r="C1" s="65"/>
      <c r="D1" s="66">
        <f>Listing!C26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Feuil33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Listing!B27</f>
        <v>0</v>
      </c>
      <c r="B1" s="65"/>
      <c r="C1" s="65"/>
      <c r="D1" s="66">
        <f>Listing!C27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Feuil27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Listing!B28</f>
        <v>0</v>
      </c>
      <c r="B1" s="65"/>
      <c r="C1" s="65"/>
      <c r="D1" s="66">
        <f>Listing!C28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Feuil26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Listing!B29</f>
        <v>0</v>
      </c>
      <c r="B1" s="65"/>
      <c r="C1" s="65"/>
      <c r="D1" s="66">
        <f>Listing!C29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Feuil25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Listing!B30</f>
        <v>0</v>
      </c>
      <c r="B1" s="65"/>
      <c r="C1" s="65"/>
      <c r="D1" s="66">
        <f>Listing!C30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Feuil28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Listing!B31</f>
        <v>0</v>
      </c>
      <c r="B1" s="65"/>
      <c r="C1" s="65"/>
      <c r="D1" s="66">
        <f>Listing!C31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Feuil29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Listing!B32</f>
        <v>0</v>
      </c>
      <c r="B1" s="65"/>
      <c r="C1" s="65"/>
      <c r="D1" s="66">
        <f>Listing!C32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4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Listing!B6</f>
        <v>0</v>
      </c>
      <c r="B1" s="65"/>
      <c r="C1" s="65"/>
      <c r="D1" s="66">
        <f>Listing!C6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I2:BP2"/>
    <mergeCell ref="F5:H5"/>
    <mergeCell ref="F4:H4"/>
    <mergeCell ref="F3:H3"/>
    <mergeCell ref="A1:C1"/>
    <mergeCell ref="D1:H1"/>
    <mergeCell ref="A85:B86"/>
    <mergeCell ref="C85:G85"/>
    <mergeCell ref="C86:G86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ignoredErrors>
    <ignoredError sqref="K10:BP10 K12 N11:BP11 M12:BO12 K9:BP9 K11" twoDigitTextYear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Feuil30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Listing!B33</f>
        <v>0</v>
      </c>
      <c r="B1" s="65"/>
      <c r="C1" s="65"/>
      <c r="D1" s="66">
        <f>Listing!C33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Feuil31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Listing!B34</f>
        <v>0</v>
      </c>
      <c r="B1" s="65"/>
      <c r="C1" s="65"/>
      <c r="D1" s="66">
        <f>Listing!C34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Feuil32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Listing!B35</f>
        <v>0</v>
      </c>
      <c r="B1" s="65"/>
      <c r="C1" s="65"/>
      <c r="D1" s="66">
        <f>Listing!C35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Feuil34"/>
  <dimension ref="A1:C6"/>
  <sheetViews>
    <sheetView showGridLines="0" workbookViewId="0"/>
  </sheetViews>
  <sheetFormatPr baseColWidth="10" defaultRowHeight="15"/>
  <sheetData>
    <row r="1" spans="1:3" ht="90" customHeight="1"/>
    <row r="2" spans="1:3" ht="26.25">
      <c r="A2" s="28" t="s">
        <v>121</v>
      </c>
    </row>
    <row r="5" spans="1:3" ht="26.25">
      <c r="B5" s="28" t="s">
        <v>121</v>
      </c>
    </row>
    <row r="6" spans="1:3" ht="26.25">
      <c r="C6" s="28" t="s">
        <v>121</v>
      </c>
    </row>
  </sheetData>
  <sheetProtection sheet="1" objects="1" scenarios="1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Feuil35"/>
  <dimension ref="A1:L23"/>
  <sheetViews>
    <sheetView showGridLines="0" workbookViewId="0"/>
  </sheetViews>
  <sheetFormatPr baseColWidth="10" defaultRowHeight="15"/>
  <sheetData>
    <row r="1" spans="1:3" ht="278.25" customHeight="1"/>
    <row r="2" spans="1:3" ht="26.25">
      <c r="A2" s="28" t="s">
        <v>121</v>
      </c>
    </row>
    <row r="5" spans="1:3" ht="26.25">
      <c r="B5" s="28" t="s">
        <v>121</v>
      </c>
    </row>
    <row r="6" spans="1:3" ht="26.25">
      <c r="C6" s="28" t="s">
        <v>121</v>
      </c>
    </row>
    <row r="23" spans="12:12">
      <c r="L23" s="29"/>
    </row>
  </sheetData>
  <sheetProtection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10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Listing!B7</f>
        <v>0</v>
      </c>
      <c r="B1" s="65"/>
      <c r="C1" s="65"/>
      <c r="D1" s="66">
        <f>Listing!C7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9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Listing!B8</f>
        <v>0</v>
      </c>
      <c r="B1" s="65"/>
      <c r="C1" s="65"/>
      <c r="D1" s="66">
        <f>Listing!C8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8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Listing!B9</f>
        <v>0</v>
      </c>
      <c r="B1" s="65"/>
      <c r="C1" s="65"/>
      <c r="D1" s="66">
        <f>Listing!C9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6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Listing!B10</f>
        <v>0</v>
      </c>
      <c r="B1" s="65"/>
      <c r="C1" s="65"/>
      <c r="D1" s="66">
        <f>Listing!C10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5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Listing!B11</f>
        <v>0</v>
      </c>
      <c r="B1" s="65"/>
      <c r="C1" s="65"/>
      <c r="D1" s="66">
        <f>Listing!C11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7"/>
  <dimension ref="A1:BQ98"/>
  <sheetViews>
    <sheetView showGridLines="0" showZeros="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I9" sqref="I9:BP88"/>
    </sheetView>
  </sheetViews>
  <sheetFormatPr baseColWidth="10" defaultRowHeight="15"/>
  <cols>
    <col min="1" max="1" width="14.28515625" customWidth="1"/>
    <col min="2" max="2" width="24.42578125" customWidth="1"/>
  </cols>
  <sheetData>
    <row r="1" spans="1:68" ht="28.5" customHeight="1">
      <c r="A1" s="65">
        <f>Listing!B12</f>
        <v>0</v>
      </c>
      <c r="B1" s="65"/>
      <c r="C1" s="65"/>
      <c r="D1" s="66">
        <f>Listing!C12</f>
        <v>0</v>
      </c>
      <c r="E1" s="66"/>
      <c r="F1" s="66"/>
      <c r="G1" s="66"/>
      <c r="H1" s="66"/>
      <c r="I1" s="21"/>
    </row>
    <row r="2" spans="1:68" ht="29.25" customHeight="1" thickBot="1">
      <c r="I2" s="56" t="s">
        <v>108</v>
      </c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8"/>
    </row>
    <row r="3" spans="1:68" ht="18" customHeight="1">
      <c r="F3" s="63" t="s">
        <v>118</v>
      </c>
      <c r="G3" s="64"/>
      <c r="H3" s="64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</row>
    <row r="4" spans="1:68" ht="18" customHeight="1">
      <c r="F4" s="61" t="s">
        <v>119</v>
      </c>
      <c r="G4" s="62"/>
      <c r="H4" s="6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7.25" customHeight="1" thickBot="1">
      <c r="F5" s="59" t="s">
        <v>120</v>
      </c>
      <c r="G5" s="60"/>
      <c r="H5" s="60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</row>
    <row r="6" spans="1:68" ht="21">
      <c r="H6" s="55" t="s">
        <v>107</v>
      </c>
      <c r="I6" s="6">
        <v>1</v>
      </c>
      <c r="J6" s="1">
        <v>2</v>
      </c>
      <c r="K6" s="1">
        <v>3</v>
      </c>
      <c r="L6" s="1">
        <v>4</v>
      </c>
      <c r="M6" s="1">
        <v>5</v>
      </c>
      <c r="N6" s="1">
        <v>6</v>
      </c>
      <c r="O6" s="1">
        <v>7</v>
      </c>
      <c r="P6" s="1">
        <v>8</v>
      </c>
      <c r="Q6" s="1">
        <v>9</v>
      </c>
      <c r="R6" s="1">
        <v>10</v>
      </c>
      <c r="S6" s="1">
        <v>11</v>
      </c>
      <c r="T6" s="1">
        <v>12</v>
      </c>
      <c r="U6" s="1">
        <v>13</v>
      </c>
      <c r="V6" s="1">
        <v>14</v>
      </c>
      <c r="W6" s="1">
        <v>15</v>
      </c>
      <c r="X6" s="1">
        <v>16</v>
      </c>
      <c r="Y6" s="1">
        <v>17</v>
      </c>
      <c r="Z6" s="1">
        <v>18</v>
      </c>
      <c r="AA6" s="1">
        <v>19</v>
      </c>
      <c r="AB6" s="1">
        <v>20</v>
      </c>
      <c r="AC6" s="1">
        <v>21</v>
      </c>
      <c r="AD6" s="1">
        <v>22</v>
      </c>
      <c r="AE6" s="1">
        <v>23</v>
      </c>
      <c r="AF6" s="1">
        <v>24</v>
      </c>
      <c r="AG6" s="1">
        <v>25</v>
      </c>
      <c r="AH6" s="1">
        <v>26</v>
      </c>
      <c r="AI6" s="1">
        <v>27</v>
      </c>
      <c r="AJ6" s="1">
        <v>28</v>
      </c>
      <c r="AK6" s="1">
        <v>29</v>
      </c>
      <c r="AL6" s="1">
        <v>30</v>
      </c>
      <c r="AM6" s="1">
        <v>21</v>
      </c>
      <c r="AN6" s="1">
        <v>32</v>
      </c>
      <c r="AO6" s="1">
        <v>33</v>
      </c>
      <c r="AP6" s="1">
        <v>34</v>
      </c>
      <c r="AQ6" s="1">
        <v>35</v>
      </c>
      <c r="AR6" s="1">
        <v>36</v>
      </c>
      <c r="AS6" s="1">
        <v>37</v>
      </c>
      <c r="AT6" s="1">
        <v>38</v>
      </c>
      <c r="AU6" s="1">
        <v>39</v>
      </c>
      <c r="AV6" s="1">
        <v>40</v>
      </c>
      <c r="AW6" s="1">
        <v>41</v>
      </c>
      <c r="AX6" s="1">
        <v>42</v>
      </c>
      <c r="AY6" s="1">
        <v>43</v>
      </c>
      <c r="AZ6" s="1">
        <v>44</v>
      </c>
      <c r="BA6" s="1">
        <v>45</v>
      </c>
      <c r="BB6" s="1">
        <v>46</v>
      </c>
      <c r="BC6" s="1">
        <v>47</v>
      </c>
      <c r="BD6" s="1">
        <v>48</v>
      </c>
      <c r="BE6" s="1">
        <v>49</v>
      </c>
      <c r="BF6" s="1">
        <v>50</v>
      </c>
      <c r="BG6" s="1">
        <v>51</v>
      </c>
      <c r="BH6" s="1">
        <v>52</v>
      </c>
      <c r="BI6" s="1">
        <v>53</v>
      </c>
      <c r="BJ6" s="1">
        <v>54</v>
      </c>
      <c r="BK6" s="1">
        <v>55</v>
      </c>
      <c r="BL6" s="1">
        <v>56</v>
      </c>
      <c r="BM6" s="1">
        <v>57</v>
      </c>
      <c r="BN6" s="1">
        <v>58</v>
      </c>
      <c r="BO6" s="1">
        <v>59</v>
      </c>
      <c r="BP6" s="1">
        <v>60</v>
      </c>
    </row>
    <row r="7" spans="1:68">
      <c r="H7" s="44"/>
      <c r="I7" s="13" t="str">
        <f>Accueil!I7</f>
        <v>???</v>
      </c>
      <c r="J7" s="13" t="str">
        <f>Accueil!J7</f>
        <v>???</v>
      </c>
      <c r="K7" s="13" t="str">
        <f>Accueil!K7</f>
        <v>???</v>
      </c>
      <c r="L7" s="13" t="str">
        <f>Accueil!L7</f>
        <v>???</v>
      </c>
      <c r="M7" s="13" t="str">
        <f>Accueil!M7</f>
        <v>???</v>
      </c>
      <c r="N7" s="13" t="str">
        <f>Accueil!N7</f>
        <v>???</v>
      </c>
      <c r="O7" s="13" t="str">
        <f>Accueil!O7</f>
        <v>???</v>
      </c>
      <c r="P7" s="13" t="str">
        <f>Accueil!P7</f>
        <v>???</v>
      </c>
      <c r="Q7" s="13" t="str">
        <f>Accueil!Q7</f>
        <v>???</v>
      </c>
      <c r="R7" s="13" t="str">
        <f>Accueil!R7</f>
        <v>???</v>
      </c>
      <c r="S7" s="13" t="str">
        <f>Accueil!S7</f>
        <v>???</v>
      </c>
      <c r="T7" s="13" t="str">
        <f>Accueil!T7</f>
        <v>???</v>
      </c>
      <c r="U7" s="13" t="str">
        <f>Accueil!U7</f>
        <v>???</v>
      </c>
      <c r="V7" s="13" t="str">
        <f>Accueil!V7</f>
        <v>???</v>
      </c>
      <c r="W7" s="13" t="str">
        <f>Accueil!W7</f>
        <v>???</v>
      </c>
      <c r="X7" s="13" t="str">
        <f>Accueil!X7</f>
        <v>???</v>
      </c>
      <c r="Y7" s="13" t="str">
        <f>Accueil!Y7</f>
        <v>???</v>
      </c>
      <c r="Z7" s="13" t="str">
        <f>Accueil!Z7</f>
        <v>???</v>
      </c>
      <c r="AA7" s="13" t="str">
        <f>Accueil!AA7</f>
        <v>???</v>
      </c>
      <c r="AB7" s="13" t="str">
        <f>Accueil!AB7</f>
        <v>???</v>
      </c>
      <c r="AC7" s="13" t="str">
        <f>Accueil!AC7</f>
        <v>???</v>
      </c>
      <c r="AD7" s="13" t="str">
        <f>Accueil!AD7</f>
        <v>???</v>
      </c>
      <c r="AE7" s="13" t="str">
        <f>Accueil!AE7</f>
        <v>???</v>
      </c>
      <c r="AF7" s="13" t="str">
        <f>Accueil!AF7</f>
        <v>???</v>
      </c>
      <c r="AG7" s="13" t="str">
        <f>Accueil!AG7</f>
        <v>???</v>
      </c>
      <c r="AH7" s="13" t="str">
        <f>Accueil!AH7</f>
        <v>???</v>
      </c>
      <c r="AI7" s="13" t="str">
        <f>Accueil!AI7</f>
        <v>???</v>
      </c>
      <c r="AJ7" s="13" t="str">
        <f>Accueil!AJ7</f>
        <v>???</v>
      </c>
      <c r="AK7" s="13" t="str">
        <f>Accueil!AK7</f>
        <v>???</v>
      </c>
      <c r="AL7" s="13" t="str">
        <f>Accueil!AL7</f>
        <v>???</v>
      </c>
      <c r="AM7" s="13" t="str">
        <f>Accueil!AM7</f>
        <v>???</v>
      </c>
      <c r="AN7" s="13" t="str">
        <f>Accueil!AN7</f>
        <v>???</v>
      </c>
      <c r="AO7" s="13" t="str">
        <f>Accueil!AO7</f>
        <v>???</v>
      </c>
      <c r="AP7" s="13" t="str">
        <f>Accueil!AP7</f>
        <v>???</v>
      </c>
      <c r="AQ7" s="13" t="str">
        <f>Accueil!AQ7</f>
        <v>???</v>
      </c>
      <c r="AR7" s="13" t="str">
        <f>Accueil!AR7</f>
        <v>???</v>
      </c>
      <c r="AS7" s="13" t="str">
        <f>Accueil!AS7</f>
        <v>???</v>
      </c>
      <c r="AT7" s="13" t="str">
        <f>Accueil!AT7</f>
        <v>???</v>
      </c>
      <c r="AU7" s="13" t="str">
        <f>Accueil!AU7</f>
        <v>???</v>
      </c>
      <c r="AV7" s="13" t="str">
        <f>Accueil!AV7</f>
        <v>???</v>
      </c>
      <c r="AW7" s="13" t="str">
        <f>Accueil!AW7</f>
        <v>???</v>
      </c>
      <c r="AX7" s="13" t="str">
        <f>Accueil!AX7</f>
        <v>???</v>
      </c>
      <c r="AY7" s="13" t="str">
        <f>Accueil!AY7</f>
        <v>???</v>
      </c>
      <c r="AZ7" s="13" t="str">
        <f>Accueil!AZ7</f>
        <v>???</v>
      </c>
      <c r="BA7" s="13" t="str">
        <f>Accueil!BA7</f>
        <v>???</v>
      </c>
      <c r="BB7" s="13" t="str">
        <f>Accueil!BB7</f>
        <v>???</v>
      </c>
      <c r="BC7" s="13" t="str">
        <f>Accueil!BC7</f>
        <v>???</v>
      </c>
      <c r="BD7" s="13" t="str">
        <f>Accueil!BD7</f>
        <v>???</v>
      </c>
      <c r="BE7" s="13" t="str">
        <f>Accueil!BE7</f>
        <v>???</v>
      </c>
      <c r="BF7" s="13" t="str">
        <f>Accueil!BF7</f>
        <v>???</v>
      </c>
      <c r="BG7" s="13" t="str">
        <f>Accueil!BG7</f>
        <v>???</v>
      </c>
      <c r="BH7" s="13" t="str">
        <f>Accueil!BH7</f>
        <v>???</v>
      </c>
      <c r="BI7" s="13" t="str">
        <f>Accueil!BI7</f>
        <v>???</v>
      </c>
      <c r="BJ7" s="13" t="str">
        <f>Accueil!BJ7</f>
        <v>???</v>
      </c>
      <c r="BK7" s="13" t="str">
        <f>Accueil!BK7</f>
        <v>???</v>
      </c>
      <c r="BL7" s="13" t="str">
        <f>Accueil!BL7</f>
        <v>???</v>
      </c>
      <c r="BM7" s="13" t="str">
        <f>Accueil!BM7</f>
        <v>???</v>
      </c>
      <c r="BN7" s="13" t="str">
        <f>Accueil!BN7</f>
        <v>???</v>
      </c>
      <c r="BO7" s="13" t="str">
        <f>Accueil!BO7</f>
        <v>???</v>
      </c>
      <c r="BP7" s="13" t="str">
        <f>Accueil!BP7</f>
        <v>???</v>
      </c>
    </row>
    <row r="8" spans="1:68" ht="15.75">
      <c r="A8" s="36" t="s">
        <v>0</v>
      </c>
      <c r="B8" s="36"/>
      <c r="C8" s="36"/>
      <c r="D8" s="36"/>
      <c r="E8" s="36"/>
      <c r="F8" s="36"/>
      <c r="G8" s="36"/>
      <c r="H8" s="4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</row>
    <row r="9" spans="1:68" ht="18.75">
      <c r="A9" s="30" t="s">
        <v>1</v>
      </c>
      <c r="B9" s="30"/>
      <c r="C9" s="32" t="s">
        <v>4</v>
      </c>
      <c r="D9" s="33"/>
      <c r="E9" s="33"/>
      <c r="F9" s="33"/>
      <c r="G9" s="33"/>
      <c r="H9" s="7">
        <f>COUNTA(I9:BP9)</f>
        <v>0</v>
      </c>
      <c r="I9" s="23"/>
      <c r="J9" s="23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</row>
    <row r="10" spans="1:68" ht="33" customHeight="1">
      <c r="A10" s="30" t="s">
        <v>2</v>
      </c>
      <c r="B10" s="31"/>
      <c r="C10" s="34" t="s">
        <v>5</v>
      </c>
      <c r="D10" s="35"/>
      <c r="E10" s="35"/>
      <c r="F10" s="35"/>
      <c r="G10" s="35"/>
      <c r="H10" s="7">
        <f>COUNTA(I10:BP10)</f>
        <v>0</v>
      </c>
      <c r="I10" s="23"/>
      <c r="J10" s="23"/>
      <c r="K10" s="23"/>
      <c r="L10" s="23"/>
      <c r="M10" s="24"/>
      <c r="N10" s="24"/>
      <c r="O10" s="24"/>
      <c r="P10" s="24"/>
      <c r="Q10" s="24"/>
      <c r="R10" s="24"/>
      <c r="S10" s="24"/>
      <c r="T10" s="2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3"/>
      <c r="BP10" s="23"/>
    </row>
    <row r="11" spans="1:68" ht="32.25" customHeight="1">
      <c r="A11" s="31"/>
      <c r="B11" s="31"/>
      <c r="C11" s="32" t="s">
        <v>6</v>
      </c>
      <c r="D11" s="33"/>
      <c r="E11" s="33"/>
      <c r="F11" s="33"/>
      <c r="G11" s="33"/>
      <c r="H11" s="7">
        <f>COUNTA(I11:BP11)</f>
        <v>0</v>
      </c>
      <c r="I11" s="23"/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</row>
    <row r="12" spans="1:68" ht="30" customHeight="1">
      <c r="A12" s="31"/>
      <c r="B12" s="31"/>
      <c r="C12" s="34" t="s">
        <v>3</v>
      </c>
      <c r="D12" s="35"/>
      <c r="E12" s="35"/>
      <c r="F12" s="35"/>
      <c r="G12" s="35"/>
      <c r="H12" s="7">
        <f>COUNTA(I12:BP12)</f>
        <v>0</v>
      </c>
      <c r="I12" s="23"/>
      <c r="J12" s="23"/>
      <c r="K12" s="23"/>
      <c r="L12" s="24"/>
      <c r="M12" s="23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3"/>
    </row>
    <row r="13" spans="1:68" ht="15.75">
      <c r="A13" s="36" t="s">
        <v>7</v>
      </c>
      <c r="B13" s="36"/>
      <c r="C13" s="36"/>
      <c r="D13" s="36"/>
      <c r="E13" s="36"/>
      <c r="F13" s="36"/>
      <c r="G13" s="36"/>
      <c r="H13" s="36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</row>
    <row r="14" spans="1:68" ht="31.5" customHeight="1">
      <c r="A14" s="30" t="s">
        <v>8</v>
      </c>
      <c r="B14" s="31"/>
      <c r="C14" s="32" t="s">
        <v>10</v>
      </c>
      <c r="D14" s="33"/>
      <c r="E14" s="33"/>
      <c r="F14" s="33"/>
      <c r="G14" s="33"/>
      <c r="H14" s="7">
        <f>COUNTA(I14:BP14)</f>
        <v>0</v>
      </c>
      <c r="I14" s="23"/>
      <c r="J14" s="23"/>
      <c r="K14" s="24"/>
      <c r="L14" s="24"/>
      <c r="M14" s="23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</row>
    <row r="15" spans="1:68" ht="28.5" customHeight="1">
      <c r="A15" s="31"/>
      <c r="B15" s="31"/>
      <c r="C15" s="34" t="s">
        <v>11</v>
      </c>
      <c r="D15" s="35"/>
      <c r="E15" s="35"/>
      <c r="F15" s="35"/>
      <c r="G15" s="35"/>
      <c r="H15" s="7">
        <f t="shared" ref="H15:H20" si="0">COUNTA(I15:BP15)</f>
        <v>0</v>
      </c>
      <c r="I15" s="23"/>
      <c r="J15" s="23"/>
      <c r="K15" s="23"/>
      <c r="L15" s="23"/>
      <c r="M15" s="23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</row>
    <row r="16" spans="1:68" ht="15.75">
      <c r="A16" s="31"/>
      <c r="B16" s="31"/>
      <c r="C16" s="32" t="s">
        <v>12</v>
      </c>
      <c r="D16" s="33"/>
      <c r="E16" s="33"/>
      <c r="F16" s="33"/>
      <c r="G16" s="33"/>
      <c r="H16" s="7">
        <f t="shared" si="0"/>
        <v>0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</row>
    <row r="17" spans="1:69" ht="15.75">
      <c r="A17" s="31"/>
      <c r="B17" s="31"/>
      <c r="C17" s="34" t="s">
        <v>16</v>
      </c>
      <c r="D17" s="35"/>
      <c r="E17" s="35"/>
      <c r="F17" s="35"/>
      <c r="G17" s="35"/>
      <c r="H17" s="7">
        <f t="shared" si="0"/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</row>
    <row r="18" spans="1:69" ht="30.75" customHeight="1">
      <c r="A18" s="30" t="s">
        <v>117</v>
      </c>
      <c r="B18" s="31"/>
      <c r="C18" s="32" t="s">
        <v>13</v>
      </c>
      <c r="D18" s="33"/>
      <c r="E18" s="33"/>
      <c r="F18" s="33"/>
      <c r="G18" s="33"/>
      <c r="H18" s="7">
        <f t="shared" si="0"/>
        <v>0</v>
      </c>
      <c r="I18" s="24"/>
      <c r="J18" s="23"/>
      <c r="K18" s="24"/>
      <c r="L18" s="2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0"/>
    </row>
    <row r="19" spans="1:69" ht="44.25" customHeight="1">
      <c r="A19" s="31"/>
      <c r="B19" s="31"/>
      <c r="C19" s="34" t="s">
        <v>15</v>
      </c>
      <c r="D19" s="35"/>
      <c r="E19" s="35"/>
      <c r="F19" s="35"/>
      <c r="G19" s="35"/>
      <c r="H19" s="7">
        <f t="shared" si="0"/>
        <v>0</v>
      </c>
      <c r="I19" s="23"/>
      <c r="J19" s="24"/>
      <c r="K19" s="24"/>
      <c r="L19" s="23"/>
      <c r="M19" s="24"/>
      <c r="N19" s="24"/>
      <c r="O19" s="23"/>
      <c r="P19" s="23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3"/>
      <c r="BM19" s="24"/>
      <c r="BN19" s="24"/>
      <c r="BO19" s="24"/>
      <c r="BP19" s="24"/>
      <c r="BQ19" s="20"/>
    </row>
    <row r="20" spans="1:69" ht="36" customHeight="1">
      <c r="A20" s="30" t="s">
        <v>9</v>
      </c>
      <c r="B20" s="31"/>
      <c r="C20" s="32" t="s">
        <v>14</v>
      </c>
      <c r="D20" s="33"/>
      <c r="E20" s="33"/>
      <c r="F20" s="33"/>
      <c r="G20" s="33"/>
      <c r="H20" s="7">
        <f t="shared" si="0"/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0"/>
    </row>
    <row r="21" spans="1:69" ht="15.75">
      <c r="A21" s="36" t="s">
        <v>17</v>
      </c>
      <c r="B21" s="36"/>
      <c r="C21" s="36"/>
      <c r="D21" s="36"/>
      <c r="E21" s="36"/>
      <c r="F21" s="36"/>
      <c r="G21" s="36"/>
      <c r="H21" s="36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0"/>
    </row>
    <row r="22" spans="1:69" ht="15.75">
      <c r="A22" s="30" t="s">
        <v>109</v>
      </c>
      <c r="B22" s="31"/>
      <c r="C22" s="34" t="s">
        <v>20</v>
      </c>
      <c r="D22" s="35"/>
      <c r="E22" s="35"/>
      <c r="F22" s="35"/>
      <c r="G22" s="35"/>
      <c r="H22" s="7">
        <f>COUNTA(I22:BP22)</f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0"/>
    </row>
    <row r="23" spans="1:69" ht="26.25" customHeight="1">
      <c r="A23" s="31"/>
      <c r="B23" s="31"/>
      <c r="C23" s="32" t="s">
        <v>21</v>
      </c>
      <c r="D23" s="33"/>
      <c r="E23" s="33"/>
      <c r="F23" s="33"/>
      <c r="G23" s="33"/>
      <c r="H23" s="7">
        <f t="shared" ref="H23:H29" si="1">COUNTA(I23:BP23)</f>
        <v>0</v>
      </c>
      <c r="I23" s="24"/>
      <c r="J23" s="24"/>
      <c r="K23" s="24"/>
      <c r="L23" s="24"/>
      <c r="M23" s="24"/>
      <c r="N23" s="24"/>
      <c r="O23" s="24"/>
      <c r="P23" s="23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0"/>
    </row>
    <row r="24" spans="1:69" ht="15.75">
      <c r="A24" s="30" t="s">
        <v>18</v>
      </c>
      <c r="B24" s="31"/>
      <c r="C24" s="34" t="s">
        <v>22</v>
      </c>
      <c r="D24" s="35"/>
      <c r="E24" s="35"/>
      <c r="F24" s="35"/>
      <c r="G24" s="35"/>
      <c r="H24" s="7">
        <f t="shared" si="1"/>
        <v>0</v>
      </c>
      <c r="I24" s="23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0"/>
    </row>
    <row r="25" spans="1:69" ht="15.75">
      <c r="A25" s="31"/>
      <c r="B25" s="31"/>
      <c r="C25" s="32" t="s">
        <v>23</v>
      </c>
      <c r="D25" s="33"/>
      <c r="E25" s="33"/>
      <c r="F25" s="33"/>
      <c r="G25" s="33"/>
      <c r="H25" s="7">
        <f t="shared" si="1"/>
        <v>0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0"/>
    </row>
    <row r="26" spans="1:69" ht="30.75" customHeight="1">
      <c r="A26" s="31"/>
      <c r="B26" s="31"/>
      <c r="C26" s="34" t="s">
        <v>33</v>
      </c>
      <c r="D26" s="35"/>
      <c r="E26" s="35"/>
      <c r="F26" s="35"/>
      <c r="G26" s="35"/>
      <c r="H26" s="7">
        <f t="shared" si="1"/>
        <v>0</v>
      </c>
      <c r="I26" s="23"/>
      <c r="J26" s="23"/>
      <c r="K26" s="24"/>
      <c r="L26" s="2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3"/>
      <c r="BP26" s="23"/>
      <c r="BQ26" s="20"/>
    </row>
    <row r="27" spans="1:69" ht="36.75" customHeight="1">
      <c r="A27" s="30" t="s">
        <v>19</v>
      </c>
      <c r="B27" s="31"/>
      <c r="C27" s="32" t="s">
        <v>34</v>
      </c>
      <c r="D27" s="33"/>
      <c r="E27" s="33"/>
      <c r="F27" s="33"/>
      <c r="G27" s="33"/>
      <c r="H27" s="7">
        <f t="shared" si="1"/>
        <v>0</v>
      </c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0"/>
    </row>
    <row r="28" spans="1:69" ht="15.75">
      <c r="A28" s="30" t="s">
        <v>110</v>
      </c>
      <c r="B28" s="31"/>
      <c r="C28" s="34" t="s">
        <v>24</v>
      </c>
      <c r="D28" s="35"/>
      <c r="E28" s="35"/>
      <c r="F28" s="35"/>
      <c r="G28" s="35"/>
      <c r="H28" s="7">
        <f t="shared" si="1"/>
        <v>0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0"/>
    </row>
    <row r="29" spans="1:69" ht="16.5" customHeight="1">
      <c r="A29" s="31"/>
      <c r="B29" s="31"/>
      <c r="C29" s="32" t="s">
        <v>25</v>
      </c>
      <c r="D29" s="33"/>
      <c r="E29" s="33"/>
      <c r="F29" s="33"/>
      <c r="G29" s="33"/>
      <c r="H29" s="7">
        <f t="shared" si="1"/>
        <v>0</v>
      </c>
      <c r="I29" s="23"/>
      <c r="J29" s="24"/>
      <c r="K29" s="24"/>
      <c r="L29" s="24"/>
      <c r="M29" s="24"/>
      <c r="N29" s="23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0"/>
    </row>
    <row r="30" spans="1:69" ht="15.75">
      <c r="A30" s="36" t="s">
        <v>26</v>
      </c>
      <c r="B30" s="36"/>
      <c r="C30" s="36"/>
      <c r="D30" s="36"/>
      <c r="E30" s="36"/>
      <c r="F30" s="36"/>
      <c r="G30" s="36"/>
      <c r="H30" s="3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0"/>
    </row>
    <row r="31" spans="1:69" ht="15.75">
      <c r="A31" s="30" t="s">
        <v>27</v>
      </c>
      <c r="B31" s="31"/>
      <c r="C31" s="34" t="s">
        <v>35</v>
      </c>
      <c r="D31" s="35"/>
      <c r="E31" s="35"/>
      <c r="F31" s="35"/>
      <c r="G31" s="35"/>
      <c r="H31" s="7">
        <f>COUNTA(I31:BP31)</f>
        <v>0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0"/>
    </row>
    <row r="32" spans="1:69" ht="31.5" customHeight="1">
      <c r="A32" s="31"/>
      <c r="B32" s="31"/>
      <c r="C32" s="32" t="s">
        <v>36</v>
      </c>
      <c r="D32" s="33"/>
      <c r="E32" s="33"/>
      <c r="F32" s="33"/>
      <c r="G32" s="33"/>
      <c r="H32" s="7">
        <f t="shared" ref="H32:H75" si="2">COUNTA(I32:BP32)</f>
        <v>0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0"/>
    </row>
    <row r="33" spans="1:69" ht="15.75">
      <c r="A33" s="31"/>
      <c r="B33" s="31"/>
      <c r="C33" s="41" t="s">
        <v>28</v>
      </c>
      <c r="D33" s="41"/>
      <c r="E33" s="41"/>
      <c r="F33" s="41"/>
      <c r="G33" s="41"/>
      <c r="H33" s="7">
        <f t="shared" si="2"/>
        <v>0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0"/>
    </row>
    <row r="34" spans="1:69" ht="15.75">
      <c r="A34" s="31"/>
      <c r="B34" s="31"/>
      <c r="C34" s="32" t="s">
        <v>37</v>
      </c>
      <c r="D34" s="33"/>
      <c r="E34" s="33"/>
      <c r="F34" s="33"/>
      <c r="G34" s="33"/>
      <c r="H34" s="7">
        <f t="shared" si="2"/>
        <v>0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0"/>
    </row>
    <row r="35" spans="1:69" ht="31.5" customHeight="1">
      <c r="A35" s="31"/>
      <c r="B35" s="31"/>
      <c r="C35" s="34" t="s">
        <v>38</v>
      </c>
      <c r="D35" s="35"/>
      <c r="E35" s="35"/>
      <c r="F35" s="35"/>
      <c r="G35" s="35"/>
      <c r="H35" s="7">
        <f t="shared" si="2"/>
        <v>0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0"/>
    </row>
    <row r="36" spans="1:69" ht="18.75">
      <c r="A36" s="31" t="s">
        <v>29</v>
      </c>
      <c r="B36" s="31"/>
      <c r="C36" s="32" t="s">
        <v>39</v>
      </c>
      <c r="D36" s="33"/>
      <c r="E36" s="33"/>
      <c r="F36" s="33"/>
      <c r="G36" s="33"/>
      <c r="H36" s="7">
        <f t="shared" si="2"/>
        <v>0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0"/>
    </row>
    <row r="37" spans="1:69" ht="41.25" customHeight="1">
      <c r="A37" s="30" t="s">
        <v>30</v>
      </c>
      <c r="B37" s="31"/>
      <c r="C37" s="34" t="s">
        <v>40</v>
      </c>
      <c r="D37" s="35"/>
      <c r="E37" s="35"/>
      <c r="F37" s="35"/>
      <c r="G37" s="35"/>
      <c r="H37" s="7">
        <f t="shared" si="2"/>
        <v>0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0"/>
    </row>
    <row r="38" spans="1:69" ht="30.75" customHeight="1">
      <c r="A38" s="30" t="s">
        <v>31</v>
      </c>
      <c r="B38" s="31"/>
      <c r="C38" s="32" t="s">
        <v>41</v>
      </c>
      <c r="D38" s="33"/>
      <c r="E38" s="33"/>
      <c r="F38" s="33"/>
      <c r="G38" s="33"/>
      <c r="H38" s="7">
        <f t="shared" si="2"/>
        <v>0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0"/>
    </row>
    <row r="39" spans="1:69" ht="28.5" customHeight="1">
      <c r="A39" s="31"/>
      <c r="B39" s="31"/>
      <c r="C39" s="34" t="s">
        <v>47</v>
      </c>
      <c r="D39" s="35"/>
      <c r="E39" s="35"/>
      <c r="F39" s="35"/>
      <c r="G39" s="35"/>
      <c r="H39" s="7">
        <f t="shared" si="2"/>
        <v>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0"/>
    </row>
    <row r="40" spans="1:69" ht="15" customHeight="1">
      <c r="A40" s="31"/>
      <c r="B40" s="31"/>
      <c r="C40" s="32" t="s">
        <v>42</v>
      </c>
      <c r="D40" s="33"/>
      <c r="E40" s="33"/>
      <c r="F40" s="33"/>
      <c r="G40" s="33"/>
      <c r="H40" s="7">
        <f t="shared" si="2"/>
        <v>0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0"/>
    </row>
    <row r="41" spans="1:69" ht="18" customHeight="1">
      <c r="A41" s="31"/>
      <c r="B41" s="31"/>
      <c r="C41" s="34" t="s">
        <v>43</v>
      </c>
      <c r="D41" s="35"/>
      <c r="E41" s="35"/>
      <c r="F41" s="35"/>
      <c r="G41" s="35"/>
      <c r="H41" s="7">
        <f t="shared" si="2"/>
        <v>0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0"/>
    </row>
    <row r="42" spans="1:69" ht="17.25" customHeight="1">
      <c r="A42" s="30" t="s">
        <v>32</v>
      </c>
      <c r="B42" s="31"/>
      <c r="C42" s="32" t="s">
        <v>44</v>
      </c>
      <c r="D42" s="33"/>
      <c r="E42" s="33"/>
      <c r="F42" s="33"/>
      <c r="G42" s="33"/>
      <c r="H42" s="7">
        <f t="shared" si="2"/>
        <v>0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0"/>
    </row>
    <row r="43" spans="1:69" ht="27.75" customHeight="1">
      <c r="A43" s="31"/>
      <c r="B43" s="31"/>
      <c r="C43" s="34" t="s">
        <v>45</v>
      </c>
      <c r="D43" s="35"/>
      <c r="E43" s="35"/>
      <c r="F43" s="35"/>
      <c r="G43" s="35"/>
      <c r="H43" s="7">
        <f t="shared" si="2"/>
        <v>0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0"/>
    </row>
    <row r="44" spans="1:69" ht="29.25" customHeight="1">
      <c r="A44" s="31"/>
      <c r="B44" s="31"/>
      <c r="C44" s="32" t="s">
        <v>46</v>
      </c>
      <c r="D44" s="33"/>
      <c r="E44" s="33"/>
      <c r="F44" s="33"/>
      <c r="G44" s="33"/>
      <c r="H44" s="7">
        <f t="shared" si="2"/>
        <v>0</v>
      </c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0"/>
    </row>
    <row r="45" spans="1:69" ht="15.75">
      <c r="A45" s="36" t="s">
        <v>48</v>
      </c>
      <c r="B45" s="36"/>
      <c r="C45" s="36"/>
      <c r="D45" s="36"/>
      <c r="E45" s="36"/>
      <c r="F45" s="36"/>
      <c r="G45" s="36"/>
      <c r="H45" s="3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0"/>
    </row>
    <row r="46" spans="1:69" ht="31.5" customHeight="1">
      <c r="A46" s="30" t="s">
        <v>49</v>
      </c>
      <c r="B46" s="31"/>
      <c r="C46" s="34" t="s">
        <v>103</v>
      </c>
      <c r="D46" s="35"/>
      <c r="E46" s="35"/>
      <c r="F46" s="35"/>
      <c r="G46" s="35"/>
      <c r="H46" s="7">
        <f t="shared" si="2"/>
        <v>0</v>
      </c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0"/>
    </row>
    <row r="47" spans="1:69" ht="29.25" customHeight="1">
      <c r="A47" s="31"/>
      <c r="B47" s="31"/>
      <c r="C47" s="32" t="s">
        <v>104</v>
      </c>
      <c r="D47" s="33"/>
      <c r="E47" s="33"/>
      <c r="F47" s="33"/>
      <c r="G47" s="33"/>
      <c r="H47" s="7">
        <f t="shared" si="2"/>
        <v>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0"/>
    </row>
    <row r="48" spans="1:69" ht="38.25" customHeight="1">
      <c r="A48" s="30" t="s">
        <v>50</v>
      </c>
      <c r="B48" s="31"/>
      <c r="C48" s="34" t="s">
        <v>105</v>
      </c>
      <c r="D48" s="35"/>
      <c r="E48" s="35"/>
      <c r="F48" s="35"/>
      <c r="G48" s="35"/>
      <c r="H48" s="7">
        <f t="shared" si="2"/>
        <v>0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0"/>
    </row>
    <row r="49" spans="1:69" ht="51.75" customHeight="1">
      <c r="A49" s="39" t="s">
        <v>111</v>
      </c>
      <c r="B49" s="40"/>
      <c r="C49" s="32" t="s">
        <v>39</v>
      </c>
      <c r="D49" s="33"/>
      <c r="E49" s="33"/>
      <c r="F49" s="33"/>
      <c r="G49" s="33"/>
      <c r="H49" s="7">
        <f t="shared" si="2"/>
        <v>0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0"/>
    </row>
    <row r="50" spans="1:69" ht="29.25" customHeight="1">
      <c r="A50" s="30" t="s">
        <v>51</v>
      </c>
      <c r="B50" s="31"/>
      <c r="C50" s="34" t="s">
        <v>102</v>
      </c>
      <c r="D50" s="35"/>
      <c r="E50" s="35"/>
      <c r="F50" s="35"/>
      <c r="G50" s="35"/>
      <c r="H50" s="7">
        <f t="shared" si="2"/>
        <v>0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0"/>
    </row>
    <row r="51" spans="1:69" ht="30" customHeight="1">
      <c r="A51" s="31"/>
      <c r="B51" s="31"/>
      <c r="C51" s="32" t="s">
        <v>101</v>
      </c>
      <c r="D51" s="33"/>
      <c r="E51" s="33"/>
      <c r="F51" s="33"/>
      <c r="G51" s="33"/>
      <c r="H51" s="7">
        <f t="shared" si="2"/>
        <v>0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0"/>
    </row>
    <row r="52" spans="1:69" ht="30" customHeight="1">
      <c r="A52" s="31"/>
      <c r="B52" s="31"/>
      <c r="C52" s="34" t="s">
        <v>100</v>
      </c>
      <c r="D52" s="35"/>
      <c r="E52" s="35"/>
      <c r="F52" s="35"/>
      <c r="G52" s="35"/>
      <c r="H52" s="7">
        <f t="shared" si="2"/>
        <v>0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0"/>
    </row>
    <row r="53" spans="1:69" ht="28.5" customHeight="1">
      <c r="A53" s="30" t="s">
        <v>52</v>
      </c>
      <c r="B53" s="31"/>
      <c r="C53" s="32" t="s">
        <v>99</v>
      </c>
      <c r="D53" s="33"/>
      <c r="E53" s="33"/>
      <c r="F53" s="33"/>
      <c r="G53" s="33"/>
      <c r="H53" s="7">
        <f t="shared" si="2"/>
        <v>0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0"/>
    </row>
    <row r="54" spans="1:69" ht="28.5" customHeight="1">
      <c r="A54" s="30" t="s">
        <v>32</v>
      </c>
      <c r="B54" s="31"/>
      <c r="C54" s="34" t="s">
        <v>98</v>
      </c>
      <c r="D54" s="35"/>
      <c r="E54" s="35"/>
      <c r="F54" s="35"/>
      <c r="G54" s="35"/>
      <c r="H54" s="7">
        <f t="shared" si="2"/>
        <v>0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0"/>
    </row>
    <row r="55" spans="1:69" ht="14.25" customHeight="1">
      <c r="A55" s="31"/>
      <c r="B55" s="31"/>
      <c r="C55" s="32" t="s">
        <v>97</v>
      </c>
      <c r="D55" s="33"/>
      <c r="E55" s="33"/>
      <c r="F55" s="33"/>
      <c r="G55" s="33"/>
      <c r="H55" s="7">
        <f t="shared" si="2"/>
        <v>0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0"/>
    </row>
    <row r="56" spans="1:69" ht="15.75">
      <c r="A56" s="36" t="s">
        <v>56</v>
      </c>
      <c r="B56" s="36"/>
      <c r="C56" s="36"/>
      <c r="D56" s="36"/>
      <c r="E56" s="36"/>
      <c r="F56" s="36"/>
      <c r="G56" s="36"/>
      <c r="H56" s="3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0"/>
    </row>
    <row r="57" spans="1:69" ht="30.75" customHeight="1">
      <c r="A57" s="30" t="s">
        <v>53</v>
      </c>
      <c r="B57" s="31"/>
      <c r="C57" s="34" t="s">
        <v>96</v>
      </c>
      <c r="D57" s="35"/>
      <c r="E57" s="35"/>
      <c r="F57" s="35"/>
      <c r="G57" s="35"/>
      <c r="H57" s="7">
        <f t="shared" si="2"/>
        <v>0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0"/>
    </row>
    <row r="58" spans="1:69" ht="30" customHeight="1">
      <c r="A58" s="31"/>
      <c r="B58" s="31"/>
      <c r="C58" s="32" t="s">
        <v>95</v>
      </c>
      <c r="D58" s="33"/>
      <c r="E58" s="33"/>
      <c r="F58" s="33"/>
      <c r="G58" s="33"/>
      <c r="H58" s="7">
        <f t="shared" si="2"/>
        <v>0</v>
      </c>
      <c r="I58" s="24"/>
      <c r="J58" s="2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0"/>
    </row>
    <row r="59" spans="1:69" ht="28.5" customHeight="1">
      <c r="A59" s="31"/>
      <c r="B59" s="31"/>
      <c r="C59" s="34" t="s">
        <v>94</v>
      </c>
      <c r="D59" s="35"/>
      <c r="E59" s="35"/>
      <c r="F59" s="35"/>
      <c r="G59" s="35"/>
      <c r="H59" s="7">
        <f t="shared" si="2"/>
        <v>0</v>
      </c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0"/>
    </row>
    <row r="60" spans="1:69" ht="15.75">
      <c r="A60" s="31"/>
      <c r="B60" s="31"/>
      <c r="C60" s="32" t="s">
        <v>93</v>
      </c>
      <c r="D60" s="33"/>
      <c r="E60" s="33"/>
      <c r="F60" s="33"/>
      <c r="G60" s="33"/>
      <c r="H60" s="7">
        <f t="shared" si="2"/>
        <v>0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0"/>
    </row>
    <row r="61" spans="1:69" ht="15.75">
      <c r="A61" s="31"/>
      <c r="B61" s="31"/>
      <c r="C61" s="35" t="s">
        <v>55</v>
      </c>
      <c r="D61" s="35"/>
      <c r="E61" s="35"/>
      <c r="F61" s="35"/>
      <c r="G61" s="35"/>
      <c r="H61" s="7">
        <f t="shared" si="2"/>
        <v>0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0"/>
    </row>
    <row r="62" spans="1:69" ht="36.75" customHeight="1">
      <c r="A62" s="30" t="s">
        <v>54</v>
      </c>
      <c r="B62" s="31"/>
      <c r="C62" s="32" t="s">
        <v>92</v>
      </c>
      <c r="D62" s="33"/>
      <c r="E62" s="33"/>
      <c r="F62" s="33"/>
      <c r="G62" s="33"/>
      <c r="H62" s="7">
        <f t="shared" si="2"/>
        <v>0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0"/>
    </row>
    <row r="63" spans="1:69" ht="15.75">
      <c r="A63" s="36" t="s">
        <v>57</v>
      </c>
      <c r="B63" s="36"/>
      <c r="C63" s="36"/>
      <c r="D63" s="36"/>
      <c r="E63" s="36"/>
      <c r="F63" s="36"/>
      <c r="G63" s="36"/>
      <c r="H63" s="3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0"/>
    </row>
    <row r="64" spans="1:69" ht="27.75" customHeight="1">
      <c r="A64" s="31" t="s">
        <v>58</v>
      </c>
      <c r="B64" s="31"/>
      <c r="C64" s="34" t="s">
        <v>91</v>
      </c>
      <c r="D64" s="35"/>
      <c r="E64" s="35"/>
      <c r="F64" s="35"/>
      <c r="G64" s="35"/>
      <c r="H64" s="7">
        <f t="shared" si="2"/>
        <v>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0"/>
    </row>
    <row r="65" spans="1:69" ht="14.25" customHeight="1">
      <c r="A65" s="31"/>
      <c r="B65" s="31"/>
      <c r="C65" s="32" t="s">
        <v>90</v>
      </c>
      <c r="D65" s="33"/>
      <c r="E65" s="33"/>
      <c r="F65" s="33"/>
      <c r="G65" s="33"/>
      <c r="H65" s="7">
        <f t="shared" si="2"/>
        <v>0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0"/>
    </row>
    <row r="66" spans="1:69" ht="30" customHeight="1">
      <c r="A66" s="31"/>
      <c r="B66" s="31"/>
      <c r="C66" s="34" t="s">
        <v>89</v>
      </c>
      <c r="D66" s="35"/>
      <c r="E66" s="35"/>
      <c r="F66" s="35"/>
      <c r="G66" s="35"/>
      <c r="H66" s="7">
        <f t="shared" si="2"/>
        <v>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0"/>
    </row>
    <row r="67" spans="1:69" ht="15.75">
      <c r="A67" s="36" t="s">
        <v>59</v>
      </c>
      <c r="B67" s="36"/>
      <c r="C67" s="36"/>
      <c r="D67" s="36"/>
      <c r="E67" s="36"/>
      <c r="F67" s="36"/>
      <c r="G67" s="36"/>
      <c r="H67" s="3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0"/>
    </row>
    <row r="68" spans="1:69" ht="15.75">
      <c r="A68" s="30" t="s">
        <v>60</v>
      </c>
      <c r="B68" s="31"/>
      <c r="C68" s="32" t="s">
        <v>88</v>
      </c>
      <c r="D68" s="33"/>
      <c r="E68" s="33"/>
      <c r="F68" s="33"/>
      <c r="G68" s="33"/>
      <c r="H68" s="7">
        <f t="shared" si="2"/>
        <v>0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0"/>
    </row>
    <row r="69" spans="1:69" ht="15.75">
      <c r="A69" s="31"/>
      <c r="B69" s="31"/>
      <c r="C69" s="34" t="s">
        <v>87</v>
      </c>
      <c r="D69" s="35"/>
      <c r="E69" s="35"/>
      <c r="F69" s="35"/>
      <c r="G69" s="35"/>
      <c r="H69" s="7">
        <f t="shared" si="2"/>
        <v>0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0"/>
    </row>
    <row r="70" spans="1:69" ht="15.75">
      <c r="A70" s="31"/>
      <c r="B70" s="31"/>
      <c r="C70" s="32" t="s">
        <v>86</v>
      </c>
      <c r="D70" s="33"/>
      <c r="E70" s="33"/>
      <c r="F70" s="33"/>
      <c r="G70" s="33"/>
      <c r="H70" s="7">
        <f t="shared" si="2"/>
        <v>0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0"/>
    </row>
    <row r="71" spans="1:69" ht="15.75">
      <c r="A71" s="36" t="s">
        <v>61</v>
      </c>
      <c r="B71" s="36"/>
      <c r="C71" s="36"/>
      <c r="D71" s="36"/>
      <c r="E71" s="36"/>
      <c r="F71" s="36"/>
      <c r="G71" s="36"/>
      <c r="H71" s="3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0"/>
    </row>
    <row r="72" spans="1:69" ht="18.75">
      <c r="A72" s="30" t="s">
        <v>62</v>
      </c>
      <c r="B72" s="31"/>
      <c r="C72" s="34" t="s">
        <v>85</v>
      </c>
      <c r="D72" s="35"/>
      <c r="E72" s="35"/>
      <c r="F72" s="35"/>
      <c r="G72" s="35"/>
      <c r="H72" s="7">
        <f t="shared" si="2"/>
        <v>0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0"/>
    </row>
    <row r="73" spans="1:69" ht="30.75" customHeight="1">
      <c r="A73" s="31" t="s">
        <v>63</v>
      </c>
      <c r="B73" s="31"/>
      <c r="C73" s="32" t="s">
        <v>84</v>
      </c>
      <c r="D73" s="33"/>
      <c r="E73" s="33"/>
      <c r="F73" s="33"/>
      <c r="G73" s="33"/>
      <c r="H73" s="7">
        <f t="shared" si="2"/>
        <v>0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0"/>
    </row>
    <row r="74" spans="1:69" ht="15.75">
      <c r="A74" s="31"/>
      <c r="B74" s="31"/>
      <c r="C74" s="34" t="s">
        <v>83</v>
      </c>
      <c r="D74" s="35"/>
      <c r="E74" s="35"/>
      <c r="F74" s="35"/>
      <c r="G74" s="35"/>
      <c r="H74" s="7">
        <f t="shared" si="2"/>
        <v>0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0"/>
    </row>
    <row r="75" spans="1:69" ht="30" customHeight="1">
      <c r="A75" s="31"/>
      <c r="B75" s="31"/>
      <c r="C75" s="32" t="s">
        <v>82</v>
      </c>
      <c r="D75" s="33"/>
      <c r="E75" s="33"/>
      <c r="F75" s="33"/>
      <c r="G75" s="33"/>
      <c r="H75" s="7">
        <f t="shared" si="2"/>
        <v>0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0"/>
    </row>
    <row r="76" spans="1:69" ht="15.75">
      <c r="A76" s="36" t="s">
        <v>64</v>
      </c>
      <c r="B76" s="36"/>
      <c r="C76" s="36"/>
      <c r="D76" s="36"/>
      <c r="E76" s="36"/>
      <c r="F76" s="36"/>
      <c r="G76" s="36"/>
      <c r="H76" s="3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0"/>
    </row>
    <row r="77" spans="1:69" ht="15.75">
      <c r="A77" s="30" t="s">
        <v>65</v>
      </c>
      <c r="B77" s="31"/>
      <c r="C77" s="34" t="s">
        <v>81</v>
      </c>
      <c r="D77" s="35"/>
      <c r="E77" s="35"/>
      <c r="F77" s="35"/>
      <c r="G77" s="35"/>
      <c r="H77" s="7">
        <f t="shared" ref="H77:H82" si="3">COUNTA(I77:BP77)</f>
        <v>0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0"/>
    </row>
    <row r="78" spans="1:69" ht="15.75">
      <c r="A78" s="31"/>
      <c r="B78" s="31"/>
      <c r="C78" s="32" t="s">
        <v>80</v>
      </c>
      <c r="D78" s="33"/>
      <c r="E78" s="33"/>
      <c r="F78" s="33"/>
      <c r="G78" s="33"/>
      <c r="H78" s="7">
        <f t="shared" si="3"/>
        <v>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0"/>
    </row>
    <row r="79" spans="1:69" ht="15.75">
      <c r="A79" s="31"/>
      <c r="B79" s="31"/>
      <c r="C79" s="34" t="s">
        <v>79</v>
      </c>
      <c r="D79" s="35"/>
      <c r="E79" s="35"/>
      <c r="F79" s="35"/>
      <c r="G79" s="35"/>
      <c r="H79" s="7">
        <f t="shared" si="3"/>
        <v>0</v>
      </c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0"/>
    </row>
    <row r="80" spans="1:69" ht="39" customHeight="1">
      <c r="A80" s="30" t="s">
        <v>112</v>
      </c>
      <c r="B80" s="31"/>
      <c r="C80" s="32" t="s">
        <v>78</v>
      </c>
      <c r="D80" s="33"/>
      <c r="E80" s="33"/>
      <c r="F80" s="33"/>
      <c r="G80" s="33"/>
      <c r="H80" s="7">
        <f t="shared" si="3"/>
        <v>0</v>
      </c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0"/>
    </row>
    <row r="81" spans="1:69" ht="15.75">
      <c r="A81" s="30" t="s">
        <v>66</v>
      </c>
      <c r="B81" s="31"/>
      <c r="C81" s="34" t="s">
        <v>77</v>
      </c>
      <c r="D81" s="35"/>
      <c r="E81" s="35"/>
      <c r="F81" s="35"/>
      <c r="G81" s="35"/>
      <c r="H81" s="7">
        <f t="shared" si="3"/>
        <v>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0"/>
    </row>
    <row r="82" spans="1:69" ht="41.25" customHeight="1">
      <c r="A82" s="31"/>
      <c r="B82" s="31"/>
      <c r="C82" s="32" t="s">
        <v>76</v>
      </c>
      <c r="D82" s="33"/>
      <c r="E82" s="33"/>
      <c r="F82" s="33"/>
      <c r="G82" s="33"/>
      <c r="H82" s="7">
        <f t="shared" si="3"/>
        <v>0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0"/>
    </row>
    <row r="83" spans="1:69" ht="15.75">
      <c r="A83" s="36" t="s">
        <v>67</v>
      </c>
      <c r="B83" s="36"/>
      <c r="C83" s="36"/>
      <c r="D83" s="36"/>
      <c r="E83" s="36"/>
      <c r="F83" s="36"/>
      <c r="G83" s="36"/>
      <c r="H83" s="3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0"/>
    </row>
    <row r="84" spans="1:69" ht="18.75">
      <c r="A84" s="31" t="s">
        <v>68</v>
      </c>
      <c r="B84" s="31"/>
      <c r="C84" s="37" t="s">
        <v>75</v>
      </c>
      <c r="D84" s="38"/>
      <c r="E84" s="38"/>
      <c r="F84" s="38"/>
      <c r="G84" s="38"/>
      <c r="H84" s="7">
        <f t="shared" ref="H84:H88" si="4">COUNTA(I84:BP84)</f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0"/>
    </row>
    <row r="85" spans="1:69" ht="29.25" customHeight="1">
      <c r="A85" s="30" t="s">
        <v>69</v>
      </c>
      <c r="B85" s="31"/>
      <c r="C85" s="32" t="s">
        <v>74</v>
      </c>
      <c r="D85" s="33"/>
      <c r="E85" s="33"/>
      <c r="F85" s="33"/>
      <c r="G85" s="33"/>
      <c r="H85" s="7">
        <f t="shared" si="4"/>
        <v>0</v>
      </c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0"/>
    </row>
    <row r="86" spans="1:69" ht="29.25" customHeight="1">
      <c r="A86" s="31"/>
      <c r="B86" s="31"/>
      <c r="C86" s="34" t="s">
        <v>73</v>
      </c>
      <c r="D86" s="35"/>
      <c r="E86" s="35"/>
      <c r="F86" s="35"/>
      <c r="G86" s="35"/>
      <c r="H86" s="7">
        <f t="shared" si="4"/>
        <v>0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0"/>
    </row>
    <row r="87" spans="1:69" ht="32.25" customHeight="1">
      <c r="A87" s="30" t="s">
        <v>70</v>
      </c>
      <c r="B87" s="31"/>
      <c r="C87" s="32" t="s">
        <v>72</v>
      </c>
      <c r="D87" s="33"/>
      <c r="E87" s="33"/>
      <c r="F87" s="33"/>
      <c r="G87" s="33"/>
      <c r="H87" s="7">
        <f t="shared" si="4"/>
        <v>0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0"/>
    </row>
    <row r="88" spans="1:69" ht="28.5" customHeight="1">
      <c r="A88" s="31"/>
      <c r="B88" s="31"/>
      <c r="C88" s="34" t="s">
        <v>71</v>
      </c>
      <c r="D88" s="35"/>
      <c r="E88" s="35"/>
      <c r="F88" s="35"/>
      <c r="G88" s="35"/>
      <c r="H88" s="7">
        <f t="shared" si="4"/>
        <v>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0"/>
    </row>
    <row r="89" spans="1:69">
      <c r="I89" s="16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8"/>
    </row>
    <row r="90" spans="1:69">
      <c r="I90" s="17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</row>
    <row r="91" spans="1:69">
      <c r="I91" s="17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</row>
    <row r="92" spans="1:69">
      <c r="I92" s="17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</row>
    <row r="93" spans="1:69">
      <c r="I93" s="17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</row>
    <row r="94" spans="1:69">
      <c r="I94" s="17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</row>
    <row r="95" spans="1:69">
      <c r="I95" s="17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</row>
    <row r="96" spans="1:69">
      <c r="I96" s="17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</row>
    <row r="97" spans="9:69">
      <c r="I97" s="17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</row>
    <row r="98" spans="9:69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</row>
  </sheetData>
  <sheetProtection sheet="1" objects="1" scenarios="1"/>
  <mergeCells count="120">
    <mergeCell ref="A85:B86"/>
    <mergeCell ref="C85:G85"/>
    <mergeCell ref="C86:G86"/>
    <mergeCell ref="A87:B88"/>
    <mergeCell ref="C87:G87"/>
    <mergeCell ref="C88:G88"/>
    <mergeCell ref="A81:B82"/>
    <mergeCell ref="C81:G81"/>
    <mergeCell ref="C82:G82"/>
    <mergeCell ref="A83:H83"/>
    <mergeCell ref="A84:B84"/>
    <mergeCell ref="C84:G84"/>
    <mergeCell ref="A76:H76"/>
    <mergeCell ref="A77:B79"/>
    <mergeCell ref="C77:G77"/>
    <mergeCell ref="C78:G78"/>
    <mergeCell ref="C79:G79"/>
    <mergeCell ref="A80:B80"/>
    <mergeCell ref="C80:G80"/>
    <mergeCell ref="A72:B72"/>
    <mergeCell ref="C72:G72"/>
    <mergeCell ref="A73:B75"/>
    <mergeCell ref="C73:G73"/>
    <mergeCell ref="C74:G74"/>
    <mergeCell ref="C75:G75"/>
    <mergeCell ref="A67:H67"/>
    <mergeCell ref="A68:B70"/>
    <mergeCell ref="C68:G68"/>
    <mergeCell ref="C69:G69"/>
    <mergeCell ref="C70:G70"/>
    <mergeCell ref="A71:H71"/>
    <mergeCell ref="A62:B62"/>
    <mergeCell ref="C62:G62"/>
    <mergeCell ref="A63:H63"/>
    <mergeCell ref="A64:B66"/>
    <mergeCell ref="C64:G64"/>
    <mergeCell ref="C65:G65"/>
    <mergeCell ref="C66:G66"/>
    <mergeCell ref="A57:B61"/>
    <mergeCell ref="C57:G57"/>
    <mergeCell ref="C58:G58"/>
    <mergeCell ref="C59:G59"/>
    <mergeCell ref="C60:G60"/>
    <mergeCell ref="C61:G61"/>
    <mergeCell ref="A53:B53"/>
    <mergeCell ref="C53:G53"/>
    <mergeCell ref="A54:B55"/>
    <mergeCell ref="C54:G54"/>
    <mergeCell ref="C55:G55"/>
    <mergeCell ref="A56:H56"/>
    <mergeCell ref="A48:B48"/>
    <mergeCell ref="C48:G48"/>
    <mergeCell ref="A49:B49"/>
    <mergeCell ref="C49:G49"/>
    <mergeCell ref="A50:B52"/>
    <mergeCell ref="C50:G50"/>
    <mergeCell ref="C51:G51"/>
    <mergeCell ref="C52:G52"/>
    <mergeCell ref="A42:B44"/>
    <mergeCell ref="C42:G42"/>
    <mergeCell ref="C43:G43"/>
    <mergeCell ref="C44:G44"/>
    <mergeCell ref="A45:H45"/>
    <mergeCell ref="A46:B47"/>
    <mergeCell ref="C46:G46"/>
    <mergeCell ref="C47:G47"/>
    <mergeCell ref="A36:B36"/>
    <mergeCell ref="C36:G36"/>
    <mergeCell ref="A37:B37"/>
    <mergeCell ref="C37:G37"/>
    <mergeCell ref="A38:B41"/>
    <mergeCell ref="C38:G38"/>
    <mergeCell ref="C39:G39"/>
    <mergeCell ref="C40:G40"/>
    <mergeCell ref="C41:G41"/>
    <mergeCell ref="A31:B35"/>
    <mergeCell ref="C31:G31"/>
    <mergeCell ref="C32:G32"/>
    <mergeCell ref="C33:G33"/>
    <mergeCell ref="C34:G34"/>
    <mergeCell ref="C35:G35"/>
    <mergeCell ref="A27:B27"/>
    <mergeCell ref="C27:G27"/>
    <mergeCell ref="A28:B29"/>
    <mergeCell ref="C28:G28"/>
    <mergeCell ref="C29:G29"/>
    <mergeCell ref="A30:H30"/>
    <mergeCell ref="A22:B23"/>
    <mergeCell ref="C22:G22"/>
    <mergeCell ref="C23:G23"/>
    <mergeCell ref="A24:B26"/>
    <mergeCell ref="C24:G24"/>
    <mergeCell ref="C25:G25"/>
    <mergeCell ref="C26:G26"/>
    <mergeCell ref="A18:B19"/>
    <mergeCell ref="C18:G18"/>
    <mergeCell ref="C19:G19"/>
    <mergeCell ref="A20:B20"/>
    <mergeCell ref="C20:G20"/>
    <mergeCell ref="A21:H21"/>
    <mergeCell ref="A1:C1"/>
    <mergeCell ref="D1:H1"/>
    <mergeCell ref="I2:BP2"/>
    <mergeCell ref="F3:H3"/>
    <mergeCell ref="F4:H4"/>
    <mergeCell ref="F5:H5"/>
    <mergeCell ref="A13:H13"/>
    <mergeCell ref="A14:B17"/>
    <mergeCell ref="C14:G14"/>
    <mergeCell ref="C15:G15"/>
    <mergeCell ref="C16:G16"/>
    <mergeCell ref="C17:G17"/>
    <mergeCell ref="H6:H7"/>
    <mergeCell ref="A8:H8"/>
    <mergeCell ref="A9:B9"/>
    <mergeCell ref="C9:G9"/>
    <mergeCell ref="A10:B12"/>
    <mergeCell ref="C10:G10"/>
    <mergeCell ref="C11:G11"/>
    <mergeCell ref="C12:G1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34</vt:i4>
      </vt:variant>
    </vt:vector>
  </HeadingPairs>
  <TitlesOfParts>
    <vt:vector size="34" baseType="lpstr">
      <vt:lpstr>Accueil</vt:lpstr>
      <vt:lpstr>Listing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Exemple activité</vt:lpstr>
      <vt:lpstr>Suivi élève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Sébastien MOURGUES</dc:creator>
  <cp:lastModifiedBy>Sébastien MOURGUES</cp:lastModifiedBy>
  <dcterms:created xsi:type="dcterms:W3CDTF">2014-07-02T09:48:36Z</dcterms:created>
  <dcterms:modified xsi:type="dcterms:W3CDTF">2017-02-13T13:40:59Z</dcterms:modified>
</cp:coreProperties>
</file>